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В\Любимая работа\23 Игромания\Рынок Молдовы\Прайсы №9 от 30.01.24\"/>
    </mc:Choice>
  </mc:AlternateContent>
  <xr:revisionPtr revIDLastSave="0" documentId="13_ncr:1_{E6C3A4C7-D741-4F3C-8EE7-7CA6E1180BC2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Прайс 30.01.24" sheetId="2" r:id="rId1"/>
    <sheet name="Аркуш1" sheetId="3" r:id="rId2"/>
  </sheets>
  <definedNames>
    <definedName name="_xlnm._FilterDatabase" localSheetId="0" hidden="1">'Прайс 30.01.24'!$A$1:$M$1152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2" i="2" l="1"/>
  <c r="J182" i="2" s="1"/>
  <c r="F182" i="2"/>
  <c r="I182" i="2" s="1"/>
  <c r="G545" i="2"/>
  <c r="J545" i="2" s="1"/>
  <c r="F545" i="2"/>
  <c r="I545" i="2" s="1"/>
  <c r="F599" i="2"/>
  <c r="I599" i="2" s="1"/>
  <c r="G599" i="2"/>
  <c r="J599" i="2" s="1"/>
  <c r="F584" i="2"/>
  <c r="I584" i="2" s="1"/>
  <c r="G584" i="2"/>
  <c r="J584" i="2" s="1"/>
  <c r="F583" i="2"/>
  <c r="I583" i="2" s="1"/>
  <c r="G583" i="2"/>
  <c r="J583" i="2" s="1"/>
  <c r="G280" i="2"/>
  <c r="J280" i="2" s="1"/>
  <c r="F280" i="2"/>
  <c r="I280" i="2" s="1"/>
  <c r="G603" i="2"/>
  <c r="J603" i="2" s="1"/>
  <c r="F603" i="2"/>
  <c r="I603" i="2" s="1"/>
  <c r="G602" i="2"/>
  <c r="J602" i="2" s="1"/>
  <c r="F602" i="2"/>
  <c r="I602" i="2" s="1"/>
  <c r="G601" i="2"/>
  <c r="J601" i="2" s="1"/>
  <c r="F601" i="2"/>
  <c r="I601" i="2" s="1"/>
  <c r="F598" i="2"/>
  <c r="I598" i="2" s="1"/>
  <c r="G598" i="2"/>
  <c r="J598" i="2" s="1"/>
  <c r="F593" i="2"/>
  <c r="I593" i="2" s="1"/>
  <c r="G593" i="2"/>
  <c r="J593" i="2" s="1"/>
  <c r="F594" i="2"/>
  <c r="I594" i="2" s="1"/>
  <c r="G594" i="2"/>
  <c r="J594" i="2" s="1"/>
  <c r="F595" i="2"/>
  <c r="I595" i="2" s="1"/>
  <c r="G595" i="2"/>
  <c r="J595" i="2" s="1"/>
  <c r="F596" i="2"/>
  <c r="I596" i="2" s="1"/>
  <c r="G596" i="2"/>
  <c r="J596" i="2" s="1"/>
  <c r="F597" i="2"/>
  <c r="I597" i="2" s="1"/>
  <c r="G597" i="2"/>
  <c r="J597" i="2" s="1"/>
  <c r="F592" i="2"/>
  <c r="I592" i="2" s="1"/>
  <c r="G592" i="2"/>
  <c r="J592" i="2" s="1"/>
  <c r="F573" i="2"/>
  <c r="I573" i="2" s="1"/>
  <c r="G573" i="2"/>
  <c r="J573" i="2" s="1"/>
  <c r="F574" i="2"/>
  <c r="I574" i="2" s="1"/>
  <c r="G574" i="2"/>
  <c r="J574" i="2" s="1"/>
  <c r="F575" i="2"/>
  <c r="I575" i="2" s="1"/>
  <c r="G575" i="2"/>
  <c r="J575" i="2" s="1"/>
  <c r="F576" i="2"/>
  <c r="I576" i="2" s="1"/>
  <c r="G576" i="2"/>
  <c r="J576" i="2" s="1"/>
  <c r="F577" i="2"/>
  <c r="I577" i="2" s="1"/>
  <c r="G577" i="2"/>
  <c r="J577" i="2" s="1"/>
  <c r="F578" i="2"/>
  <c r="I578" i="2" s="1"/>
  <c r="G578" i="2"/>
  <c r="J578" i="2" s="1"/>
  <c r="F579" i="2"/>
  <c r="I579" i="2" s="1"/>
  <c r="G579" i="2"/>
  <c r="J579" i="2" s="1"/>
  <c r="F580" i="2"/>
  <c r="I580" i="2" s="1"/>
  <c r="G580" i="2"/>
  <c r="J580" i="2" s="1"/>
  <c r="F581" i="2"/>
  <c r="I581" i="2" s="1"/>
  <c r="G581" i="2"/>
  <c r="J581" i="2" s="1"/>
  <c r="F582" i="2"/>
  <c r="I582" i="2" s="1"/>
  <c r="G582" i="2"/>
  <c r="J582" i="2" s="1"/>
  <c r="F590" i="2"/>
  <c r="I590" i="2" s="1"/>
  <c r="G590" i="2"/>
  <c r="J590" i="2" s="1"/>
  <c r="F591" i="2"/>
  <c r="I591" i="2" s="1"/>
  <c r="G591" i="2"/>
  <c r="J591" i="2" s="1"/>
  <c r="F572" i="2"/>
  <c r="I572" i="2" s="1"/>
  <c r="G572" i="2"/>
  <c r="J572" i="2" s="1"/>
  <c r="F567" i="2"/>
  <c r="I567" i="2" s="1"/>
  <c r="G567" i="2"/>
  <c r="J567" i="2" s="1"/>
  <c r="F568" i="2"/>
  <c r="I568" i="2" s="1"/>
  <c r="G568" i="2"/>
  <c r="J568" i="2" s="1"/>
  <c r="F569" i="2"/>
  <c r="I569" i="2" s="1"/>
  <c r="G569" i="2"/>
  <c r="J569" i="2" s="1"/>
  <c r="F570" i="2"/>
  <c r="I570" i="2" s="1"/>
  <c r="G570" i="2"/>
  <c r="J570" i="2" s="1"/>
  <c r="F571" i="2"/>
  <c r="I571" i="2" s="1"/>
  <c r="G571" i="2"/>
  <c r="J571" i="2" s="1"/>
  <c r="F663" i="2"/>
  <c r="I663" i="2" s="1"/>
  <c r="G663" i="2"/>
  <c r="J663" i="2" s="1"/>
  <c r="F215" i="2"/>
  <c r="I215" i="2" s="1"/>
  <c r="G215" i="2"/>
  <c r="J215" i="2" s="1"/>
  <c r="F216" i="2"/>
  <c r="I216" i="2" s="1"/>
  <c r="G216" i="2"/>
  <c r="J216" i="2" s="1"/>
  <c r="F217" i="2"/>
  <c r="I217" i="2" s="1"/>
  <c r="G217" i="2"/>
  <c r="J217" i="2" s="1"/>
  <c r="F218" i="2"/>
  <c r="I218" i="2" s="1"/>
  <c r="G218" i="2"/>
  <c r="J218" i="2" s="1"/>
  <c r="F214" i="2"/>
  <c r="I214" i="2" s="1"/>
  <c r="G214" i="2"/>
  <c r="J214" i="2" s="1"/>
  <c r="F213" i="2"/>
  <c r="I213" i="2" s="1"/>
  <c r="G213" i="2"/>
  <c r="J213" i="2" s="1"/>
  <c r="G331" i="2"/>
  <c r="J331" i="2" s="1"/>
  <c r="F331" i="2"/>
  <c r="I331" i="2" s="1"/>
  <c r="G330" i="2"/>
  <c r="J330" i="2" s="1"/>
  <c r="F330" i="2"/>
  <c r="I330" i="2" s="1"/>
  <c r="G329" i="2"/>
  <c r="J329" i="2" s="1"/>
  <c r="F329" i="2"/>
  <c r="I329" i="2" s="1"/>
  <c r="G328" i="2"/>
  <c r="J328" i="2" s="1"/>
  <c r="F328" i="2"/>
  <c r="I328" i="2" s="1"/>
  <c r="G327" i="2"/>
  <c r="J327" i="2" s="1"/>
  <c r="F327" i="2"/>
  <c r="I327" i="2" s="1"/>
  <c r="G326" i="2"/>
  <c r="J326" i="2" s="1"/>
  <c r="F326" i="2"/>
  <c r="I326" i="2" s="1"/>
  <c r="G325" i="2"/>
  <c r="J325" i="2" s="1"/>
  <c r="F325" i="2"/>
  <c r="I325" i="2" s="1"/>
  <c r="G324" i="2"/>
  <c r="J324" i="2" s="1"/>
  <c r="F324" i="2"/>
  <c r="I324" i="2" s="1"/>
  <c r="G323" i="2"/>
  <c r="J323" i="2" s="1"/>
  <c r="F323" i="2"/>
  <c r="I323" i="2" s="1"/>
  <c r="G322" i="2"/>
  <c r="J322" i="2" s="1"/>
  <c r="F322" i="2"/>
  <c r="I322" i="2" s="1"/>
  <c r="G321" i="2"/>
  <c r="J321" i="2" s="1"/>
  <c r="F321" i="2"/>
  <c r="I321" i="2" s="1"/>
  <c r="G320" i="2"/>
  <c r="J320" i="2" s="1"/>
  <c r="F320" i="2"/>
  <c r="I320" i="2" s="1"/>
  <c r="G319" i="2"/>
  <c r="J319" i="2" s="1"/>
  <c r="F319" i="2"/>
  <c r="I319" i="2" s="1"/>
  <c r="G318" i="2"/>
  <c r="J318" i="2" s="1"/>
  <c r="F318" i="2"/>
  <c r="I318" i="2" s="1"/>
  <c r="G317" i="2"/>
  <c r="J317" i="2" s="1"/>
  <c r="F317" i="2"/>
  <c r="I317" i="2" s="1"/>
  <c r="G316" i="2"/>
  <c r="J316" i="2" s="1"/>
  <c r="F316" i="2"/>
  <c r="I316" i="2" s="1"/>
  <c r="G315" i="2"/>
  <c r="J315" i="2" s="1"/>
  <c r="F315" i="2"/>
  <c r="I315" i="2" s="1"/>
  <c r="G314" i="2"/>
  <c r="J314" i="2" s="1"/>
  <c r="F314" i="2"/>
  <c r="I314" i="2" s="1"/>
  <c r="G313" i="2"/>
  <c r="J313" i="2" s="1"/>
  <c r="F313" i="2"/>
  <c r="I313" i="2" s="1"/>
  <c r="G312" i="2"/>
  <c r="J312" i="2" s="1"/>
  <c r="F312" i="2"/>
  <c r="I312" i="2" s="1"/>
  <c r="G311" i="2"/>
  <c r="J311" i="2" s="1"/>
  <c r="F311" i="2"/>
  <c r="I311" i="2" s="1"/>
  <c r="G310" i="2"/>
  <c r="J310" i="2" s="1"/>
  <c r="F310" i="2"/>
  <c r="I310" i="2" s="1"/>
  <c r="G309" i="2"/>
  <c r="J309" i="2" s="1"/>
  <c r="F309" i="2"/>
  <c r="I309" i="2" s="1"/>
  <c r="G308" i="2"/>
  <c r="J308" i="2" s="1"/>
  <c r="F308" i="2"/>
  <c r="I308" i="2" s="1"/>
  <c r="G307" i="2"/>
  <c r="J307" i="2" s="1"/>
  <c r="F307" i="2"/>
  <c r="I307" i="2" s="1"/>
  <c r="G306" i="2"/>
  <c r="J306" i="2" s="1"/>
  <c r="F306" i="2"/>
  <c r="I306" i="2" s="1"/>
  <c r="G305" i="2"/>
  <c r="J305" i="2" s="1"/>
  <c r="F305" i="2"/>
  <c r="I305" i="2" s="1"/>
  <c r="G304" i="2"/>
  <c r="J304" i="2" s="1"/>
  <c r="F304" i="2"/>
  <c r="I304" i="2" s="1"/>
  <c r="G303" i="2"/>
  <c r="J303" i="2" s="1"/>
  <c r="F303" i="2"/>
  <c r="I303" i="2" s="1"/>
  <c r="G302" i="2"/>
  <c r="J302" i="2" s="1"/>
  <c r="F302" i="2"/>
  <c r="I302" i="2" s="1"/>
  <c r="G301" i="2"/>
  <c r="J301" i="2" s="1"/>
  <c r="F301" i="2"/>
  <c r="I301" i="2" s="1"/>
  <c r="G300" i="2"/>
  <c r="J300" i="2" s="1"/>
  <c r="F300" i="2"/>
  <c r="I300" i="2" s="1"/>
  <c r="G299" i="2"/>
  <c r="J299" i="2" s="1"/>
  <c r="F299" i="2"/>
  <c r="I299" i="2" s="1"/>
  <c r="G298" i="2"/>
  <c r="J298" i="2" s="1"/>
  <c r="F298" i="2"/>
  <c r="I298" i="2" s="1"/>
  <c r="G297" i="2"/>
  <c r="J297" i="2" s="1"/>
  <c r="F297" i="2"/>
  <c r="I297" i="2" s="1"/>
  <c r="G296" i="2"/>
  <c r="J296" i="2" s="1"/>
  <c r="F296" i="2"/>
  <c r="I296" i="2" s="1"/>
  <c r="G295" i="2"/>
  <c r="J295" i="2" s="1"/>
  <c r="F295" i="2"/>
  <c r="I295" i="2" s="1"/>
  <c r="G294" i="2"/>
  <c r="J294" i="2" s="1"/>
  <c r="F294" i="2"/>
  <c r="I294" i="2" s="1"/>
  <c r="G293" i="2"/>
  <c r="J293" i="2" s="1"/>
  <c r="F293" i="2"/>
  <c r="I293" i="2" s="1"/>
  <c r="G292" i="2"/>
  <c r="J292" i="2" s="1"/>
  <c r="F292" i="2"/>
  <c r="I292" i="2" s="1"/>
  <c r="G291" i="2"/>
  <c r="J291" i="2" s="1"/>
  <c r="F291" i="2"/>
  <c r="I291" i="2" s="1"/>
  <c r="G290" i="2"/>
  <c r="J290" i="2" s="1"/>
  <c r="F290" i="2"/>
  <c r="I290" i="2" s="1"/>
  <c r="G289" i="2"/>
  <c r="J289" i="2" s="1"/>
  <c r="F289" i="2"/>
  <c r="I289" i="2" s="1"/>
  <c r="G288" i="2"/>
  <c r="J288" i="2" s="1"/>
  <c r="F288" i="2"/>
  <c r="I288" i="2" s="1"/>
  <c r="H44" i="3"/>
  <c r="G44" i="3"/>
  <c r="F44" i="3"/>
  <c r="H41" i="3"/>
  <c r="G41" i="3"/>
  <c r="F41" i="3"/>
  <c r="K42" i="3"/>
  <c r="H40" i="3"/>
  <c r="G40" i="3"/>
  <c r="F40" i="3"/>
  <c r="H38" i="3"/>
  <c r="L41" i="3" s="1"/>
  <c r="G38" i="3"/>
  <c r="K41" i="3" s="1"/>
  <c r="F38" i="3"/>
  <c r="H35" i="3"/>
  <c r="G35" i="3"/>
  <c r="K40" i="3" s="1"/>
  <c r="F35" i="3"/>
  <c r="J40" i="3" s="1"/>
  <c r="H34" i="3"/>
  <c r="G34" i="3"/>
  <c r="F34" i="3"/>
  <c r="H25" i="3"/>
  <c r="L38" i="3" s="1"/>
  <c r="G25" i="3"/>
  <c r="F25" i="3"/>
  <c r="H24" i="3"/>
  <c r="L37" i="3" s="1"/>
  <c r="G24" i="3"/>
  <c r="F24" i="3"/>
  <c r="H23" i="3"/>
  <c r="G23" i="3"/>
  <c r="F23" i="3"/>
  <c r="H22" i="3"/>
  <c r="G22" i="3"/>
  <c r="F22" i="3"/>
  <c r="H21" i="3"/>
  <c r="L34" i="3" s="1"/>
  <c r="G21" i="3"/>
  <c r="F21" i="3"/>
  <c r="H20" i="3"/>
  <c r="G20" i="3"/>
  <c r="F20" i="3"/>
  <c r="H14" i="3"/>
  <c r="G14" i="3"/>
  <c r="F14" i="3"/>
  <c r="H13" i="3"/>
  <c r="G13" i="3"/>
  <c r="F13" i="3"/>
  <c r="H10" i="3"/>
  <c r="G10" i="3"/>
  <c r="F10" i="3"/>
  <c r="H15" i="3"/>
  <c r="G15" i="3"/>
  <c r="F15" i="3"/>
  <c r="H8" i="3"/>
  <c r="G8" i="3"/>
  <c r="F8" i="3"/>
  <c r="H7" i="3"/>
  <c r="G7" i="3"/>
  <c r="F7" i="3"/>
  <c r="J27" i="3" s="1"/>
  <c r="H42" i="3"/>
  <c r="G42" i="3"/>
  <c r="F42" i="3"/>
  <c r="H37" i="3"/>
  <c r="G37" i="3"/>
  <c r="F37" i="3"/>
  <c r="K24" i="3"/>
  <c r="H36" i="3"/>
  <c r="G36" i="3"/>
  <c r="F36" i="3"/>
  <c r="H6" i="3"/>
  <c r="G6" i="3"/>
  <c r="F6" i="3"/>
  <c r="H11" i="3"/>
  <c r="G11" i="3"/>
  <c r="F11" i="3"/>
  <c r="J22" i="3" s="1"/>
  <c r="H1" i="3"/>
  <c r="G1" i="3"/>
  <c r="F1" i="3"/>
  <c r="H39" i="3"/>
  <c r="G39" i="3"/>
  <c r="K20" i="3" s="1"/>
  <c r="F39" i="3"/>
  <c r="H43" i="3"/>
  <c r="L19" i="3" s="1"/>
  <c r="G43" i="3"/>
  <c r="F43" i="3"/>
  <c r="H12" i="3"/>
  <c r="G12" i="3"/>
  <c r="F12" i="3"/>
  <c r="H18" i="3"/>
  <c r="G18" i="3"/>
  <c r="K23" i="3" s="1"/>
  <c r="F18" i="3"/>
  <c r="H19" i="3"/>
  <c r="G19" i="3"/>
  <c r="F19" i="3"/>
  <c r="H17" i="3"/>
  <c r="G17" i="3"/>
  <c r="K25" i="3" s="1"/>
  <c r="F17" i="3"/>
  <c r="H16" i="3"/>
  <c r="G16" i="3"/>
  <c r="K14" i="3" s="1"/>
  <c r="F16" i="3"/>
  <c r="J14" i="3" s="1"/>
  <c r="H9" i="3"/>
  <c r="G9" i="3"/>
  <c r="F9" i="3"/>
  <c r="J13" i="3" s="1"/>
  <c r="K12" i="3"/>
  <c r="H28" i="3"/>
  <c r="G28" i="3"/>
  <c r="K37" i="3" s="1"/>
  <c r="F28" i="3"/>
  <c r="J12" i="3" s="1"/>
  <c r="H31" i="3"/>
  <c r="G31" i="3"/>
  <c r="F31" i="3"/>
  <c r="K10" i="3"/>
  <c r="H29" i="3"/>
  <c r="L10" i="3" s="1"/>
  <c r="G29" i="3"/>
  <c r="F29" i="3"/>
  <c r="J10" i="3" s="1"/>
  <c r="H30" i="3"/>
  <c r="G30" i="3"/>
  <c r="F30" i="3"/>
  <c r="J9" i="3" s="1"/>
  <c r="H33" i="3"/>
  <c r="G33" i="3"/>
  <c r="K34" i="3" s="1"/>
  <c r="F33" i="3"/>
  <c r="J8" i="3" s="1"/>
  <c r="H32" i="3"/>
  <c r="L7" i="3" s="1"/>
  <c r="G32" i="3"/>
  <c r="K33" i="3" s="1"/>
  <c r="F32" i="3"/>
  <c r="H27" i="3"/>
  <c r="L6" i="3" s="1"/>
  <c r="G27" i="3"/>
  <c r="K6" i="3" s="1"/>
  <c r="F27" i="3"/>
  <c r="J6" i="3" s="1"/>
  <c r="H26" i="3"/>
  <c r="L5" i="3" s="1"/>
  <c r="G26" i="3"/>
  <c r="K5" i="3" s="1"/>
  <c r="F26" i="3"/>
  <c r="H3" i="3"/>
  <c r="G3" i="3"/>
  <c r="K4" i="3" s="1"/>
  <c r="F3" i="3"/>
  <c r="H5" i="3"/>
  <c r="G5" i="3"/>
  <c r="K17" i="3" s="1"/>
  <c r="F5" i="3"/>
  <c r="H4" i="3"/>
  <c r="G4" i="3"/>
  <c r="F4" i="3"/>
  <c r="J2" i="3" s="1"/>
  <c r="H2" i="3"/>
  <c r="L1" i="3" s="1"/>
  <c r="G2" i="3"/>
  <c r="K21" i="3" s="1"/>
  <c r="F2" i="3"/>
  <c r="G910" i="2"/>
  <c r="J910" i="2" s="1"/>
  <c r="F910" i="2"/>
  <c r="I910" i="2" s="1"/>
  <c r="F244" i="2"/>
  <c r="I244" i="2" s="1"/>
  <c r="G244" i="2"/>
  <c r="J244" i="2" s="1"/>
  <c r="J4" i="3" l="1"/>
  <c r="L4" i="3"/>
  <c r="J30" i="3"/>
  <c r="L40" i="3"/>
  <c r="K2" i="3"/>
  <c r="J5" i="3"/>
  <c r="K35" i="3"/>
  <c r="K39" i="3"/>
  <c r="J33" i="3"/>
  <c r="K38" i="3"/>
  <c r="L2" i="3"/>
  <c r="J18" i="3"/>
  <c r="J28" i="3"/>
  <c r="L43" i="3"/>
  <c r="L15" i="3"/>
  <c r="K43" i="3"/>
  <c r="K36" i="3"/>
  <c r="J11" i="3"/>
  <c r="L18" i="3"/>
  <c r="L36" i="3"/>
  <c r="L3" i="3"/>
  <c r="K16" i="3"/>
  <c r="K18" i="3"/>
  <c r="L39" i="3"/>
  <c r="K29" i="3"/>
  <c r="K7" i="3"/>
  <c r="K30" i="3"/>
  <c r="K31" i="3"/>
  <c r="K15" i="3"/>
  <c r="K28" i="3"/>
  <c r="K26" i="3"/>
  <c r="K22" i="3"/>
  <c r="K11" i="3"/>
  <c r="K8" i="3"/>
  <c r="K1" i="3"/>
  <c r="K9" i="3"/>
  <c r="K3" i="3"/>
  <c r="K27" i="3"/>
  <c r="J20" i="3"/>
  <c r="J24" i="3"/>
  <c r="J32" i="3"/>
  <c r="K32" i="3"/>
  <c r="J43" i="3"/>
  <c r="J26" i="3"/>
  <c r="J41" i="3"/>
  <c r="L8" i="3"/>
  <c r="L12" i="3"/>
  <c r="L14" i="3"/>
  <c r="L16" i="3"/>
  <c r="L20" i="3"/>
  <c r="L22" i="3"/>
  <c r="L24" i="3"/>
  <c r="L26" i="3"/>
  <c r="L28" i="3"/>
  <c r="L30" i="3"/>
  <c r="L32" i="3"/>
  <c r="J37" i="3"/>
  <c r="J39" i="3"/>
  <c r="J3" i="3"/>
  <c r="J7" i="3"/>
  <c r="J19" i="3"/>
  <c r="J25" i="3"/>
  <c r="J29" i="3"/>
  <c r="L33" i="3"/>
  <c r="L35" i="3"/>
  <c r="J42" i="3"/>
  <c r="J44" i="3"/>
  <c r="J16" i="3"/>
  <c r="J35" i="3"/>
  <c r="J1" i="3"/>
  <c r="J15" i="3"/>
  <c r="J21" i="3"/>
  <c r="J31" i="3"/>
  <c r="L9" i="3"/>
  <c r="L11" i="3"/>
  <c r="L13" i="3"/>
  <c r="L17" i="3"/>
  <c r="L21" i="3"/>
  <c r="L23" i="3"/>
  <c r="L25" i="3"/>
  <c r="L27" i="3"/>
  <c r="L29" i="3"/>
  <c r="L31" i="3"/>
  <c r="J38" i="3"/>
  <c r="K44" i="3"/>
  <c r="J17" i="3"/>
  <c r="J23" i="3"/>
  <c r="K13" i="3"/>
  <c r="K19" i="3"/>
  <c r="J34" i="3"/>
  <c r="J36" i="3"/>
  <c r="L42" i="3"/>
  <c r="L44" i="3"/>
  <c r="F496" i="2"/>
  <c r="I496" i="2" s="1"/>
  <c r="G496" i="2"/>
  <c r="J496" i="2" s="1"/>
  <c r="F268" i="2" l="1"/>
  <c r="I268" i="2" s="1"/>
  <c r="G268" i="2"/>
  <c r="J268" i="2" s="1"/>
  <c r="F484" i="2"/>
  <c r="I484" i="2" s="1"/>
  <c r="G484" i="2"/>
  <c r="J484" i="2" s="1"/>
  <c r="G191" i="2"/>
  <c r="J191" i="2" s="1"/>
  <c r="F191" i="2"/>
  <c r="I191" i="2" s="1"/>
  <c r="G190" i="2"/>
  <c r="J190" i="2" s="1"/>
  <c r="F190" i="2"/>
  <c r="I190" i="2" s="1"/>
  <c r="G189" i="2"/>
  <c r="J189" i="2" s="1"/>
  <c r="F189" i="2"/>
  <c r="I189" i="2" s="1"/>
  <c r="G188" i="2"/>
  <c r="J188" i="2" s="1"/>
  <c r="F188" i="2"/>
  <c r="I188" i="2" s="1"/>
  <c r="G187" i="2"/>
  <c r="J187" i="2" s="1"/>
  <c r="F187" i="2"/>
  <c r="I187" i="2" s="1"/>
  <c r="F186" i="2"/>
  <c r="I186" i="2" s="1"/>
  <c r="G186" i="2"/>
  <c r="J186" i="2" s="1"/>
  <c r="F413" i="2"/>
  <c r="I413" i="2" s="1"/>
  <c r="G413" i="2"/>
  <c r="J413" i="2" s="1"/>
  <c r="F77" i="2"/>
  <c r="I77" i="2" s="1"/>
  <c r="G77" i="2"/>
  <c r="J77" i="2" s="1"/>
  <c r="F78" i="2"/>
  <c r="I78" i="2" s="1"/>
  <c r="G78" i="2"/>
  <c r="J78" i="2" s="1"/>
  <c r="F79" i="2"/>
  <c r="I79" i="2" s="1"/>
  <c r="G79" i="2"/>
  <c r="J79" i="2" s="1"/>
  <c r="F80" i="2"/>
  <c r="I80" i="2" s="1"/>
  <c r="G80" i="2"/>
  <c r="J80" i="2" s="1"/>
  <c r="F81" i="2"/>
  <c r="I81" i="2" s="1"/>
  <c r="G81" i="2"/>
  <c r="J81" i="2" s="1"/>
  <c r="F82" i="2"/>
  <c r="I82" i="2" s="1"/>
  <c r="G82" i="2"/>
  <c r="J82" i="2" s="1"/>
  <c r="F83" i="2"/>
  <c r="I83" i="2" s="1"/>
  <c r="G83" i="2"/>
  <c r="J83" i="2" s="1"/>
  <c r="G76" i="2"/>
  <c r="J76" i="2" s="1"/>
  <c r="F76" i="2"/>
  <c r="I76" i="2" s="1"/>
  <c r="F29" i="2"/>
  <c r="I29" i="2" s="1"/>
  <c r="G29" i="2"/>
  <c r="J29" i="2" s="1"/>
  <c r="F28" i="2"/>
  <c r="I28" i="2" s="1"/>
  <c r="G28" i="2"/>
  <c r="J28" i="2" s="1"/>
  <c r="G74" i="2"/>
  <c r="J74" i="2" s="1"/>
  <c r="F74" i="2"/>
  <c r="I74" i="2" s="1"/>
  <c r="G73" i="2"/>
  <c r="J73" i="2" s="1"/>
  <c r="F73" i="2"/>
  <c r="I73" i="2" s="1"/>
  <c r="G72" i="2"/>
  <c r="J72" i="2" s="1"/>
  <c r="F72" i="2"/>
  <c r="I72" i="2" s="1"/>
  <c r="G71" i="2"/>
  <c r="J71" i="2" s="1"/>
  <c r="F71" i="2"/>
  <c r="I71" i="2" s="1"/>
  <c r="G70" i="2"/>
  <c r="J70" i="2" s="1"/>
  <c r="F70" i="2"/>
  <c r="I70" i="2" s="1"/>
  <c r="G63" i="2"/>
  <c r="J63" i="2" s="1"/>
  <c r="F63" i="2"/>
  <c r="I63" i="2" s="1"/>
  <c r="G62" i="2"/>
  <c r="J62" i="2" s="1"/>
  <c r="F62" i="2"/>
  <c r="I62" i="2" s="1"/>
  <c r="G61" i="2"/>
  <c r="J61" i="2" s="1"/>
  <c r="F61" i="2"/>
  <c r="I61" i="2" s="1"/>
  <c r="G60" i="2"/>
  <c r="J60" i="2" s="1"/>
  <c r="F60" i="2"/>
  <c r="I60" i="2" s="1"/>
  <c r="F22" i="2"/>
  <c r="I22" i="2" s="1"/>
  <c r="G22" i="2"/>
  <c r="J22" i="2" s="1"/>
  <c r="F23" i="2"/>
  <c r="I23" i="2" s="1"/>
  <c r="G23" i="2"/>
  <c r="J23" i="2" s="1"/>
  <c r="F24" i="2"/>
  <c r="I24" i="2" s="1"/>
  <c r="G24" i="2"/>
  <c r="J24" i="2" s="1"/>
  <c r="F25" i="2"/>
  <c r="I25" i="2" s="1"/>
  <c r="G25" i="2"/>
  <c r="J25" i="2" s="1"/>
  <c r="F26" i="2"/>
  <c r="I26" i="2" s="1"/>
  <c r="G26" i="2"/>
  <c r="J26" i="2" s="1"/>
  <c r="F27" i="2"/>
  <c r="I27" i="2" s="1"/>
  <c r="G27" i="2"/>
  <c r="J27" i="2" s="1"/>
  <c r="G58" i="2"/>
  <c r="J58" i="2" s="1"/>
  <c r="F58" i="2"/>
  <c r="I58" i="2" s="1"/>
  <c r="G57" i="2"/>
  <c r="J57" i="2" s="1"/>
  <c r="F57" i="2"/>
  <c r="I57" i="2" s="1"/>
  <c r="G56" i="2"/>
  <c r="J56" i="2" s="1"/>
  <c r="F56" i="2"/>
  <c r="I56" i="2" s="1"/>
  <c r="G55" i="2"/>
  <c r="J55" i="2" s="1"/>
  <c r="F55" i="2"/>
  <c r="I55" i="2" s="1"/>
  <c r="F47" i="2"/>
  <c r="I47" i="2" s="1"/>
  <c r="G47" i="2"/>
  <c r="J47" i="2" s="1"/>
  <c r="F48" i="2"/>
  <c r="I48" i="2" s="1"/>
  <c r="G48" i="2"/>
  <c r="J48" i="2" s="1"/>
  <c r="F49" i="2"/>
  <c r="I49" i="2" s="1"/>
  <c r="G49" i="2"/>
  <c r="J49" i="2" s="1"/>
  <c r="F50" i="2"/>
  <c r="I50" i="2" s="1"/>
  <c r="G50" i="2"/>
  <c r="J50" i="2" s="1"/>
  <c r="F51" i="2"/>
  <c r="I51" i="2" s="1"/>
  <c r="G51" i="2"/>
  <c r="J51" i="2" s="1"/>
  <c r="F52" i="2"/>
  <c r="I52" i="2" s="1"/>
  <c r="G52" i="2"/>
  <c r="J52" i="2" s="1"/>
  <c r="F53" i="2"/>
  <c r="I53" i="2" s="1"/>
  <c r="G53" i="2"/>
  <c r="J53" i="2" s="1"/>
  <c r="G46" i="2"/>
  <c r="J46" i="2" s="1"/>
  <c r="F46" i="2"/>
  <c r="I46" i="2" s="1"/>
  <c r="G68" i="2"/>
  <c r="J68" i="2" s="1"/>
  <c r="F68" i="2"/>
  <c r="I68" i="2" s="1"/>
  <c r="G67" i="2"/>
  <c r="J67" i="2" s="1"/>
  <c r="F67" i="2"/>
  <c r="I67" i="2" s="1"/>
  <c r="G66" i="2"/>
  <c r="J66" i="2" s="1"/>
  <c r="F66" i="2"/>
  <c r="I66" i="2" s="1"/>
  <c r="G65" i="2"/>
  <c r="J65" i="2" s="1"/>
  <c r="F65" i="2"/>
  <c r="I65" i="2" s="1"/>
  <c r="F34" i="2"/>
  <c r="I34" i="2" s="1"/>
  <c r="G34" i="2"/>
  <c r="J34" i="2" s="1"/>
  <c r="F35" i="2"/>
  <c r="I35" i="2" s="1"/>
  <c r="G35" i="2"/>
  <c r="J35" i="2" s="1"/>
  <c r="F36" i="2"/>
  <c r="I36" i="2" s="1"/>
  <c r="G36" i="2"/>
  <c r="J36" i="2" s="1"/>
  <c r="F37" i="2"/>
  <c r="I37" i="2" s="1"/>
  <c r="G37" i="2"/>
  <c r="J37" i="2" s="1"/>
  <c r="F38" i="2"/>
  <c r="I38" i="2" s="1"/>
  <c r="G38" i="2"/>
  <c r="J38" i="2" s="1"/>
  <c r="F39" i="2"/>
  <c r="I39" i="2" s="1"/>
  <c r="G39" i="2"/>
  <c r="J39" i="2" s="1"/>
  <c r="F40" i="2"/>
  <c r="I40" i="2" s="1"/>
  <c r="G40" i="2"/>
  <c r="J40" i="2" s="1"/>
  <c r="F41" i="2"/>
  <c r="I41" i="2" s="1"/>
  <c r="G41" i="2"/>
  <c r="J41" i="2" s="1"/>
  <c r="F42" i="2"/>
  <c r="I42" i="2" s="1"/>
  <c r="G42" i="2"/>
  <c r="J42" i="2" s="1"/>
  <c r="F43" i="2"/>
  <c r="I43" i="2" s="1"/>
  <c r="G43" i="2"/>
  <c r="J43" i="2" s="1"/>
  <c r="F44" i="2"/>
  <c r="I44" i="2" s="1"/>
  <c r="G44" i="2"/>
  <c r="J44" i="2" s="1"/>
  <c r="F15" i="2"/>
  <c r="I15" i="2" s="1"/>
  <c r="G15" i="2"/>
  <c r="J15" i="2" s="1"/>
  <c r="F16" i="2"/>
  <c r="I16" i="2" s="1"/>
  <c r="G16" i="2"/>
  <c r="J16" i="2" s="1"/>
  <c r="F17" i="2"/>
  <c r="I17" i="2" s="1"/>
  <c r="G17" i="2"/>
  <c r="J17" i="2" s="1"/>
  <c r="F18" i="2"/>
  <c r="I18" i="2" s="1"/>
  <c r="G18" i="2"/>
  <c r="J18" i="2" s="1"/>
  <c r="F19" i="2"/>
  <c r="I19" i="2" s="1"/>
  <c r="G19" i="2"/>
  <c r="J19" i="2" s="1"/>
  <c r="F20" i="2"/>
  <c r="I20" i="2" s="1"/>
  <c r="G20" i="2"/>
  <c r="J20" i="2" s="1"/>
  <c r="F21" i="2"/>
  <c r="I21" i="2" s="1"/>
  <c r="G21" i="2"/>
  <c r="J21" i="2" s="1"/>
  <c r="F14" i="2"/>
  <c r="I14" i="2" s="1"/>
  <c r="G14" i="2"/>
  <c r="J14" i="2" s="1"/>
  <c r="F13" i="2"/>
  <c r="I13" i="2" s="1"/>
  <c r="G13" i="2"/>
  <c r="J13" i="2" s="1"/>
  <c r="F12" i="2"/>
  <c r="I12" i="2" s="1"/>
  <c r="G12" i="2"/>
  <c r="J12" i="2" s="1"/>
  <c r="G91" i="2"/>
  <c r="J91" i="2" s="1"/>
  <c r="F91" i="2"/>
  <c r="I91" i="2" s="1"/>
  <c r="G90" i="2"/>
  <c r="J90" i="2" s="1"/>
  <c r="F90" i="2"/>
  <c r="I90" i="2" s="1"/>
  <c r="G88" i="2"/>
  <c r="J88" i="2" s="1"/>
  <c r="F88" i="2"/>
  <c r="I88" i="2" s="1"/>
  <c r="F11" i="2"/>
  <c r="I11" i="2" s="1"/>
  <c r="G11" i="2"/>
  <c r="J11" i="2" s="1"/>
  <c r="G86" i="2"/>
  <c r="J86" i="2" s="1"/>
  <c r="F86" i="2"/>
  <c r="I86" i="2" s="1"/>
  <c r="G85" i="2"/>
  <c r="J85" i="2" s="1"/>
  <c r="F85" i="2"/>
  <c r="I85" i="2" s="1"/>
  <c r="F33" i="2"/>
  <c r="I33" i="2" s="1"/>
  <c r="G33" i="2"/>
  <c r="J33" i="2" s="1"/>
  <c r="F10" i="2"/>
  <c r="I10" i="2" s="1"/>
  <c r="G10" i="2"/>
  <c r="J10" i="2" s="1"/>
  <c r="G32" i="2"/>
  <c r="J32" i="2" s="1"/>
  <c r="F32" i="2"/>
  <c r="I32" i="2" s="1"/>
  <c r="G31" i="2"/>
  <c r="J31" i="2" s="1"/>
  <c r="F31" i="2"/>
  <c r="I31" i="2" s="1"/>
  <c r="G9" i="2"/>
  <c r="J9" i="2" s="1"/>
  <c r="F9" i="2"/>
  <c r="I9" i="2" s="1"/>
  <c r="G8" i="2"/>
  <c r="J8" i="2" s="1"/>
  <c r="F8" i="2"/>
  <c r="I8" i="2" s="1"/>
  <c r="G7" i="2"/>
  <c r="J7" i="2" s="1"/>
  <c r="F7" i="2"/>
  <c r="I7" i="2" s="1"/>
  <c r="G6" i="2"/>
  <c r="J6" i="2" s="1"/>
  <c r="F6" i="2"/>
  <c r="I6" i="2" s="1"/>
  <c r="F113" i="2"/>
  <c r="I113" i="2" s="1"/>
  <c r="G113" i="2"/>
  <c r="J113" i="2" s="1"/>
  <c r="F114" i="2"/>
  <c r="I114" i="2" s="1"/>
  <c r="G114" i="2"/>
  <c r="J114" i="2" s="1"/>
  <c r="F115" i="2"/>
  <c r="I115" i="2" s="1"/>
  <c r="G115" i="2"/>
  <c r="J115" i="2" s="1"/>
  <c r="F116" i="2"/>
  <c r="I116" i="2" s="1"/>
  <c r="G116" i="2"/>
  <c r="J116" i="2" s="1"/>
  <c r="F117" i="2"/>
  <c r="I117" i="2" s="1"/>
  <c r="G117" i="2"/>
  <c r="J117" i="2" s="1"/>
  <c r="G112" i="2"/>
  <c r="J112" i="2" s="1"/>
  <c r="F112" i="2"/>
  <c r="I112" i="2" s="1"/>
  <c r="F101" i="2"/>
  <c r="I101" i="2" s="1"/>
  <c r="G101" i="2"/>
  <c r="J101" i="2" s="1"/>
  <c r="F102" i="2"/>
  <c r="I102" i="2" s="1"/>
  <c r="G102" i="2"/>
  <c r="J102" i="2" s="1"/>
  <c r="F103" i="2"/>
  <c r="I103" i="2" s="1"/>
  <c r="G103" i="2"/>
  <c r="J103" i="2" s="1"/>
  <c r="F104" i="2"/>
  <c r="I104" i="2" s="1"/>
  <c r="G104" i="2"/>
  <c r="J104" i="2" s="1"/>
  <c r="F105" i="2"/>
  <c r="I105" i="2" s="1"/>
  <c r="G105" i="2"/>
  <c r="J105" i="2" s="1"/>
  <c r="F106" i="2"/>
  <c r="I106" i="2" s="1"/>
  <c r="G106" i="2"/>
  <c r="J106" i="2" s="1"/>
  <c r="F107" i="2"/>
  <c r="I107" i="2" s="1"/>
  <c r="G107" i="2"/>
  <c r="J107" i="2" s="1"/>
  <c r="F108" i="2"/>
  <c r="I108" i="2" s="1"/>
  <c r="G108" i="2"/>
  <c r="J108" i="2" s="1"/>
  <c r="F109" i="2"/>
  <c r="I109" i="2" s="1"/>
  <c r="G109" i="2"/>
  <c r="J109" i="2" s="1"/>
  <c r="F110" i="2"/>
  <c r="I110" i="2" s="1"/>
  <c r="G110" i="2"/>
  <c r="J110" i="2" s="1"/>
  <c r="G100" i="2"/>
  <c r="J100" i="2" s="1"/>
  <c r="F100" i="2"/>
  <c r="I100" i="2" s="1"/>
  <c r="G4" i="2" l="1"/>
  <c r="J4" i="2" s="1"/>
  <c r="F4" i="2"/>
  <c r="I4" i="2" s="1"/>
  <c r="G133" i="2"/>
  <c r="J133" i="2" s="1"/>
  <c r="F133" i="2"/>
  <c r="I133" i="2" s="1"/>
  <c r="G132" i="2"/>
  <c r="J132" i="2" s="1"/>
  <c r="F132" i="2"/>
  <c r="I132" i="2" s="1"/>
  <c r="F94" i="2"/>
  <c r="I94" i="2" s="1"/>
  <c r="G94" i="2"/>
  <c r="J94" i="2" s="1"/>
  <c r="F95" i="2"/>
  <c r="I95" i="2" s="1"/>
  <c r="G95" i="2"/>
  <c r="J95" i="2" s="1"/>
  <c r="F96" i="2"/>
  <c r="I96" i="2" s="1"/>
  <c r="G96" i="2"/>
  <c r="J96" i="2" s="1"/>
  <c r="F97" i="2"/>
  <c r="I97" i="2" s="1"/>
  <c r="G97" i="2"/>
  <c r="J97" i="2" s="1"/>
  <c r="F98" i="2"/>
  <c r="I98" i="2" s="1"/>
  <c r="G98" i="2"/>
  <c r="J98" i="2" s="1"/>
  <c r="G93" i="2"/>
  <c r="J93" i="2" s="1"/>
  <c r="F93" i="2"/>
  <c r="I93" i="2" s="1"/>
  <c r="G563" i="2" l="1"/>
  <c r="J563" i="2" s="1"/>
  <c r="F563" i="2"/>
  <c r="I563" i="2" s="1"/>
  <c r="F750" i="2"/>
  <c r="I750" i="2" s="1"/>
  <c r="G750" i="2"/>
  <c r="J750" i="2" s="1"/>
  <c r="G557" i="2"/>
  <c r="J557" i="2" s="1"/>
  <c r="F557" i="2"/>
  <c r="I557" i="2" s="1"/>
  <c r="G614" i="2"/>
  <c r="J614" i="2" s="1"/>
  <c r="F614" i="2"/>
  <c r="I614" i="2" s="1"/>
  <c r="F714" i="2"/>
  <c r="I714" i="2" s="1"/>
  <c r="G714" i="2"/>
  <c r="J714" i="2" s="1"/>
  <c r="F658" i="2"/>
  <c r="I658" i="2" s="1"/>
  <c r="G658" i="2"/>
  <c r="J658" i="2" s="1"/>
  <c r="F607" i="2"/>
  <c r="I607" i="2" s="1"/>
  <c r="G607" i="2"/>
  <c r="J607" i="2" s="1"/>
  <c r="F606" i="2"/>
  <c r="I606" i="2" s="1"/>
  <c r="G606" i="2"/>
  <c r="J606" i="2" s="1"/>
  <c r="G608" i="2"/>
  <c r="J608" i="2" s="1"/>
  <c r="F608" i="2"/>
  <c r="I608" i="2" s="1"/>
  <c r="G605" i="2"/>
  <c r="J605" i="2" s="1"/>
  <c r="F605" i="2"/>
  <c r="I605" i="2" s="1"/>
  <c r="G561" i="2"/>
  <c r="J561" i="2" s="1"/>
  <c r="F561" i="2"/>
  <c r="I561" i="2" s="1"/>
  <c r="F725" i="2"/>
  <c r="I725" i="2" s="1"/>
  <c r="G725" i="2"/>
  <c r="J725" i="2" s="1"/>
  <c r="F724" i="2"/>
  <c r="I724" i="2" s="1"/>
  <c r="G724" i="2"/>
  <c r="J724" i="2" s="1"/>
  <c r="F722" i="2"/>
  <c r="I722" i="2" s="1"/>
  <c r="G722" i="2"/>
  <c r="J722" i="2" s="1"/>
  <c r="G709" i="2"/>
  <c r="J709" i="2" s="1"/>
  <c r="F709" i="2"/>
  <c r="I709" i="2" s="1"/>
  <c r="G613" i="2"/>
  <c r="J613" i="2" s="1"/>
  <c r="F613" i="2"/>
  <c r="I613" i="2" s="1"/>
  <c r="G612" i="2"/>
  <c r="J612" i="2" s="1"/>
  <c r="F612" i="2"/>
  <c r="I612" i="2" s="1"/>
  <c r="G610" i="2"/>
  <c r="J610" i="2" s="1"/>
  <c r="F610" i="2"/>
  <c r="I610" i="2" s="1"/>
  <c r="F696" i="2"/>
  <c r="I696" i="2" s="1"/>
  <c r="G696" i="2"/>
  <c r="J696" i="2" s="1"/>
  <c r="F656" i="2"/>
  <c r="I656" i="2" s="1"/>
  <c r="G656" i="2"/>
  <c r="J656" i="2" s="1"/>
  <c r="G550" i="2"/>
  <c r="J550" i="2" s="1"/>
  <c r="F550" i="2"/>
  <c r="I550" i="2" s="1"/>
  <c r="F414" i="2"/>
  <c r="I414" i="2" s="1"/>
  <c r="G414" i="2"/>
  <c r="J414" i="2" s="1"/>
  <c r="G548" i="2"/>
  <c r="J548" i="2" s="1"/>
  <c r="F548" i="2"/>
  <c r="I548" i="2" s="1"/>
  <c r="G547" i="2"/>
  <c r="J547" i="2" s="1"/>
  <c r="F547" i="2"/>
  <c r="I547" i="2" s="1"/>
  <c r="G233" i="2"/>
  <c r="J233" i="2" s="1"/>
  <c r="F233" i="2"/>
  <c r="I233" i="2" s="1"/>
  <c r="G232" i="2"/>
  <c r="J232" i="2" s="1"/>
  <c r="F232" i="2"/>
  <c r="I232" i="2" s="1"/>
  <c r="G204" i="2"/>
  <c r="J204" i="2" s="1"/>
  <c r="F204" i="2"/>
  <c r="I204" i="2" s="1"/>
  <c r="F209" i="2"/>
  <c r="I209" i="2" s="1"/>
  <c r="G209" i="2"/>
  <c r="J209" i="2" s="1"/>
  <c r="F534" i="2"/>
  <c r="I534" i="2" s="1"/>
  <c r="G534" i="2"/>
  <c r="J534" i="2" s="1"/>
  <c r="G238" i="2"/>
  <c r="J238" i="2" s="1"/>
  <c r="F238" i="2"/>
  <c r="I238" i="2" s="1"/>
  <c r="F274" i="2"/>
  <c r="I274" i="2" s="1"/>
  <c r="G274" i="2"/>
  <c r="J274" i="2" s="1"/>
  <c r="F276" i="2"/>
  <c r="I276" i="2" s="1"/>
  <c r="G276" i="2"/>
  <c r="J276" i="2" s="1"/>
  <c r="G275" i="2"/>
  <c r="J275" i="2" s="1"/>
  <c r="F275" i="2"/>
  <c r="I275" i="2" s="1"/>
  <c r="F253" i="2"/>
  <c r="I253" i="2" s="1"/>
  <c r="G253" i="2"/>
  <c r="J253" i="2" s="1"/>
  <c r="F252" i="2"/>
  <c r="I252" i="2" s="1"/>
  <c r="G252" i="2"/>
  <c r="J252" i="2" s="1"/>
  <c r="G202" i="2"/>
  <c r="J202" i="2" s="1"/>
  <c r="F202" i="2"/>
  <c r="I202" i="2" s="1"/>
  <c r="F389" i="2"/>
  <c r="I389" i="2" s="1"/>
  <c r="G389" i="2"/>
  <c r="J389" i="2" s="1"/>
  <c r="G194" i="2"/>
  <c r="J194" i="2" s="1"/>
  <c r="F194" i="2"/>
  <c r="I194" i="2" s="1"/>
  <c r="G267" i="2"/>
  <c r="J267" i="2" s="1"/>
  <c r="F267" i="2"/>
  <c r="I267" i="2" s="1"/>
  <c r="F250" i="2"/>
  <c r="I250" i="2" s="1"/>
  <c r="G250" i="2"/>
  <c r="J250" i="2" s="1"/>
  <c r="G282" i="2"/>
  <c r="J282" i="2" s="1"/>
  <c r="F282" i="2"/>
  <c r="I282" i="2" s="1"/>
  <c r="F249" i="2"/>
  <c r="I249" i="2" s="1"/>
  <c r="G249" i="2"/>
  <c r="J249" i="2" s="1"/>
  <c r="G283" i="2"/>
  <c r="J283" i="2" s="1"/>
  <c r="F283" i="2"/>
  <c r="I283" i="2" s="1"/>
  <c r="G565" i="2"/>
  <c r="J565" i="2" s="1"/>
  <c r="F565" i="2"/>
  <c r="I565" i="2" s="1"/>
  <c r="G260" i="2"/>
  <c r="J260" i="2" s="1"/>
  <c r="F260" i="2"/>
  <c r="I260" i="2" s="1"/>
  <c r="G270" i="2"/>
  <c r="J270" i="2" s="1"/>
  <c r="F270" i="2"/>
  <c r="I270" i="2" s="1"/>
  <c r="G589" i="2"/>
  <c r="J589" i="2" s="1"/>
  <c r="F589" i="2"/>
  <c r="I589" i="2" s="1"/>
  <c r="G587" i="2"/>
  <c r="J587" i="2" s="1"/>
  <c r="F587" i="2"/>
  <c r="I587" i="2" s="1"/>
  <c r="G566" i="2"/>
  <c r="J566" i="2" s="1"/>
  <c r="F566" i="2"/>
  <c r="I566" i="2" s="1"/>
  <c r="G586" i="2"/>
  <c r="J586" i="2" s="1"/>
  <c r="F586" i="2"/>
  <c r="I586" i="2" s="1"/>
  <c r="G588" i="2"/>
  <c r="J588" i="2" s="1"/>
  <c r="F588" i="2"/>
  <c r="I588" i="2" s="1"/>
  <c r="G559" i="2"/>
  <c r="J559" i="2" s="1"/>
  <c r="F559" i="2"/>
  <c r="I559" i="2" s="1"/>
  <c r="G556" i="2"/>
  <c r="J556" i="2" s="1"/>
  <c r="F556" i="2"/>
  <c r="I556" i="2" s="1"/>
  <c r="G200" i="2"/>
  <c r="J200" i="2" s="1"/>
  <c r="F200" i="2"/>
  <c r="I200" i="2" s="1"/>
  <c r="G198" i="2"/>
  <c r="J198" i="2" s="1"/>
  <c r="F198" i="2"/>
  <c r="I198" i="2" s="1"/>
  <c r="F365" i="2"/>
  <c r="I365" i="2" s="1"/>
  <c r="G365" i="2"/>
  <c r="J365" i="2" s="1"/>
  <c r="F364" i="2"/>
  <c r="I364" i="2" s="1"/>
  <c r="G364" i="2"/>
  <c r="J364" i="2" s="1"/>
  <c r="F906" i="2"/>
  <c r="I906" i="2" s="1"/>
  <c r="G906" i="2"/>
  <c r="J906" i="2" s="1"/>
  <c r="F907" i="2"/>
  <c r="I907" i="2" s="1"/>
  <c r="G907" i="2"/>
  <c r="J907" i="2" s="1"/>
  <c r="F908" i="2"/>
  <c r="I908" i="2" s="1"/>
  <c r="G908" i="2"/>
  <c r="J908" i="2" s="1"/>
  <c r="F909" i="2"/>
  <c r="I909" i="2" s="1"/>
  <c r="G909" i="2"/>
  <c r="J909" i="2" s="1"/>
  <c r="F911" i="2"/>
  <c r="I911" i="2" s="1"/>
  <c r="G911" i="2"/>
  <c r="J911" i="2" s="1"/>
  <c r="F912" i="2"/>
  <c r="I912" i="2" s="1"/>
  <c r="G912" i="2"/>
  <c r="J912" i="2" s="1"/>
  <c r="F913" i="2"/>
  <c r="I913" i="2" s="1"/>
  <c r="G913" i="2"/>
  <c r="J913" i="2" s="1"/>
  <c r="F914" i="2"/>
  <c r="I914" i="2" s="1"/>
  <c r="G914" i="2"/>
  <c r="J914" i="2" s="1"/>
  <c r="F915" i="2"/>
  <c r="I915" i="2" s="1"/>
  <c r="G915" i="2"/>
  <c r="J915" i="2" s="1"/>
  <c r="F916" i="2"/>
  <c r="I916" i="2" s="1"/>
  <c r="G916" i="2"/>
  <c r="J916" i="2" s="1"/>
  <c r="G905" i="2"/>
  <c r="J905" i="2" s="1"/>
  <c r="F905" i="2"/>
  <c r="I905" i="2" s="1"/>
  <c r="F921" i="2"/>
  <c r="I921" i="2" s="1"/>
  <c r="G921" i="2"/>
  <c r="J921" i="2" s="1"/>
  <c r="F922" i="2"/>
  <c r="I922" i="2" s="1"/>
  <c r="G922" i="2"/>
  <c r="J922" i="2" s="1"/>
  <c r="F923" i="2"/>
  <c r="I923" i="2" s="1"/>
  <c r="G923" i="2"/>
  <c r="J923" i="2" s="1"/>
  <c r="F924" i="2"/>
  <c r="I924" i="2" s="1"/>
  <c r="G924" i="2"/>
  <c r="J924" i="2" s="1"/>
  <c r="F925" i="2"/>
  <c r="I925" i="2" s="1"/>
  <c r="G925" i="2"/>
  <c r="J925" i="2" s="1"/>
  <c r="F926" i="2"/>
  <c r="I926" i="2" s="1"/>
  <c r="G926" i="2"/>
  <c r="J926" i="2" s="1"/>
  <c r="F927" i="2"/>
  <c r="I927" i="2" s="1"/>
  <c r="G927" i="2"/>
  <c r="J927" i="2" s="1"/>
  <c r="F928" i="2"/>
  <c r="I928" i="2" s="1"/>
  <c r="G928" i="2"/>
  <c r="J928" i="2" s="1"/>
  <c r="G929" i="2"/>
  <c r="J929" i="2" s="1"/>
  <c r="F929" i="2"/>
  <c r="I929" i="2" s="1"/>
  <c r="G919" i="2"/>
  <c r="J919" i="2" s="1"/>
  <c r="F919" i="2"/>
  <c r="I919" i="2" s="1"/>
  <c r="G554" i="2"/>
  <c r="J554" i="2" s="1"/>
  <c r="F554" i="2"/>
  <c r="I554" i="2" s="1"/>
  <c r="G552" i="2"/>
  <c r="J552" i="2" s="1"/>
  <c r="F552" i="2"/>
  <c r="I552" i="2" s="1"/>
  <c r="G983" i="2"/>
  <c r="J983" i="2" s="1"/>
  <c r="F983" i="2"/>
  <c r="I983" i="2" s="1"/>
  <c r="G982" i="2"/>
  <c r="J982" i="2" s="1"/>
  <c r="F982" i="2"/>
  <c r="I982" i="2" s="1"/>
  <c r="G981" i="2"/>
  <c r="J981" i="2" s="1"/>
  <c r="F981" i="2"/>
  <c r="I981" i="2" s="1"/>
  <c r="G980" i="2"/>
  <c r="J980" i="2" s="1"/>
  <c r="F980" i="2"/>
  <c r="I980" i="2" s="1"/>
  <c r="F933" i="2"/>
  <c r="I933" i="2" s="1"/>
  <c r="G933" i="2"/>
  <c r="J933" i="2" s="1"/>
  <c r="F934" i="2"/>
  <c r="I934" i="2" s="1"/>
  <c r="G934" i="2"/>
  <c r="J934" i="2" s="1"/>
  <c r="F935" i="2"/>
  <c r="I935" i="2" s="1"/>
  <c r="G935" i="2"/>
  <c r="J935" i="2" s="1"/>
  <c r="F936" i="2"/>
  <c r="I936" i="2" s="1"/>
  <c r="G936" i="2"/>
  <c r="J936" i="2" s="1"/>
  <c r="F937" i="2"/>
  <c r="I937" i="2" s="1"/>
  <c r="G937" i="2"/>
  <c r="J937" i="2" s="1"/>
  <c r="F938" i="2"/>
  <c r="I938" i="2" s="1"/>
  <c r="G938" i="2"/>
  <c r="J938" i="2" s="1"/>
  <c r="F939" i="2"/>
  <c r="I939" i="2" s="1"/>
  <c r="G939" i="2"/>
  <c r="J939" i="2" s="1"/>
  <c r="F940" i="2"/>
  <c r="I940" i="2" s="1"/>
  <c r="G940" i="2"/>
  <c r="J940" i="2" s="1"/>
  <c r="F941" i="2"/>
  <c r="I941" i="2" s="1"/>
  <c r="G941" i="2"/>
  <c r="J941" i="2" s="1"/>
  <c r="F942" i="2"/>
  <c r="I942" i="2" s="1"/>
  <c r="G942" i="2"/>
  <c r="J942" i="2" s="1"/>
  <c r="F943" i="2"/>
  <c r="I943" i="2" s="1"/>
  <c r="G943" i="2"/>
  <c r="J943" i="2" s="1"/>
  <c r="F944" i="2"/>
  <c r="I944" i="2" s="1"/>
  <c r="G944" i="2"/>
  <c r="J944" i="2" s="1"/>
  <c r="F945" i="2"/>
  <c r="I945" i="2" s="1"/>
  <c r="G945" i="2"/>
  <c r="J945" i="2" s="1"/>
  <c r="F946" i="2"/>
  <c r="I946" i="2" s="1"/>
  <c r="G946" i="2"/>
  <c r="J946" i="2" s="1"/>
  <c r="F947" i="2"/>
  <c r="I947" i="2" s="1"/>
  <c r="G947" i="2"/>
  <c r="J947" i="2" s="1"/>
  <c r="F948" i="2"/>
  <c r="I948" i="2" s="1"/>
  <c r="G948" i="2"/>
  <c r="J948" i="2" s="1"/>
  <c r="F949" i="2"/>
  <c r="I949" i="2" s="1"/>
  <c r="G949" i="2"/>
  <c r="J949" i="2" s="1"/>
  <c r="F950" i="2"/>
  <c r="I950" i="2" s="1"/>
  <c r="G950" i="2"/>
  <c r="J950" i="2" s="1"/>
  <c r="F951" i="2"/>
  <c r="I951" i="2" s="1"/>
  <c r="G951" i="2"/>
  <c r="J951" i="2" s="1"/>
  <c r="F952" i="2"/>
  <c r="I952" i="2" s="1"/>
  <c r="G952" i="2"/>
  <c r="J952" i="2" s="1"/>
  <c r="F953" i="2"/>
  <c r="I953" i="2" s="1"/>
  <c r="G953" i="2"/>
  <c r="J953" i="2" s="1"/>
  <c r="F954" i="2"/>
  <c r="I954" i="2" s="1"/>
  <c r="G954" i="2"/>
  <c r="J954" i="2" s="1"/>
  <c r="F955" i="2"/>
  <c r="I955" i="2" s="1"/>
  <c r="G955" i="2"/>
  <c r="J955" i="2" s="1"/>
  <c r="F956" i="2"/>
  <c r="I956" i="2" s="1"/>
  <c r="G956" i="2"/>
  <c r="J956" i="2" s="1"/>
  <c r="F957" i="2"/>
  <c r="I957" i="2" s="1"/>
  <c r="G957" i="2"/>
  <c r="J957" i="2" s="1"/>
  <c r="F958" i="2"/>
  <c r="I958" i="2" s="1"/>
  <c r="G958" i="2"/>
  <c r="J958" i="2" s="1"/>
  <c r="F959" i="2"/>
  <c r="I959" i="2" s="1"/>
  <c r="G959" i="2"/>
  <c r="J959" i="2" s="1"/>
  <c r="F960" i="2"/>
  <c r="I960" i="2" s="1"/>
  <c r="G960" i="2"/>
  <c r="J960" i="2" s="1"/>
  <c r="F961" i="2"/>
  <c r="I961" i="2" s="1"/>
  <c r="G961" i="2"/>
  <c r="J961" i="2" s="1"/>
  <c r="F962" i="2"/>
  <c r="I962" i="2" s="1"/>
  <c r="G962" i="2"/>
  <c r="J962" i="2" s="1"/>
  <c r="F963" i="2"/>
  <c r="I963" i="2" s="1"/>
  <c r="G963" i="2"/>
  <c r="J963" i="2" s="1"/>
  <c r="F964" i="2"/>
  <c r="I964" i="2" s="1"/>
  <c r="G964" i="2"/>
  <c r="J964" i="2" s="1"/>
  <c r="F965" i="2"/>
  <c r="I965" i="2" s="1"/>
  <c r="G965" i="2"/>
  <c r="J965" i="2" s="1"/>
  <c r="F966" i="2"/>
  <c r="I966" i="2" s="1"/>
  <c r="G966" i="2"/>
  <c r="J966" i="2" s="1"/>
  <c r="F967" i="2"/>
  <c r="I967" i="2" s="1"/>
  <c r="G967" i="2"/>
  <c r="J967" i="2" s="1"/>
  <c r="F968" i="2"/>
  <c r="I968" i="2" s="1"/>
  <c r="G968" i="2"/>
  <c r="J968" i="2" s="1"/>
  <c r="F969" i="2"/>
  <c r="I969" i="2" s="1"/>
  <c r="G969" i="2"/>
  <c r="J969" i="2" s="1"/>
  <c r="F970" i="2"/>
  <c r="I970" i="2" s="1"/>
  <c r="G970" i="2"/>
  <c r="J970" i="2" s="1"/>
  <c r="F971" i="2"/>
  <c r="I971" i="2" s="1"/>
  <c r="G971" i="2"/>
  <c r="J971" i="2" s="1"/>
  <c r="F972" i="2"/>
  <c r="I972" i="2" s="1"/>
  <c r="G972" i="2"/>
  <c r="J972" i="2" s="1"/>
  <c r="F973" i="2"/>
  <c r="I973" i="2" s="1"/>
  <c r="G973" i="2"/>
  <c r="J973" i="2" s="1"/>
  <c r="F974" i="2"/>
  <c r="I974" i="2" s="1"/>
  <c r="G974" i="2"/>
  <c r="J974" i="2" s="1"/>
  <c r="F975" i="2"/>
  <c r="I975" i="2" s="1"/>
  <c r="G975" i="2"/>
  <c r="J975" i="2" s="1"/>
  <c r="F976" i="2"/>
  <c r="I976" i="2" s="1"/>
  <c r="G976" i="2"/>
  <c r="J976" i="2" s="1"/>
  <c r="F977" i="2"/>
  <c r="I977" i="2" s="1"/>
  <c r="G977" i="2"/>
  <c r="J977" i="2" s="1"/>
  <c r="F978" i="2"/>
  <c r="I978" i="2" s="1"/>
  <c r="G978" i="2"/>
  <c r="J978" i="2" s="1"/>
  <c r="G932" i="2"/>
  <c r="J932" i="2" s="1"/>
  <c r="F932" i="2"/>
  <c r="I932" i="2" s="1"/>
  <c r="F474" i="2"/>
  <c r="I474" i="2" s="1"/>
  <c r="G474" i="2"/>
  <c r="J474" i="2" s="1"/>
  <c r="F464" i="2"/>
  <c r="I464" i="2" s="1"/>
  <c r="G464" i="2"/>
  <c r="J464" i="2" s="1"/>
  <c r="F488" i="2"/>
  <c r="I488" i="2" s="1"/>
  <c r="G488" i="2"/>
  <c r="J488" i="2" s="1"/>
  <c r="F476" i="2"/>
  <c r="I476" i="2" s="1"/>
  <c r="G476" i="2"/>
  <c r="J476" i="2" s="1"/>
  <c r="F477" i="2"/>
  <c r="I477" i="2" s="1"/>
  <c r="G477" i="2"/>
  <c r="J477" i="2" s="1"/>
  <c r="G196" i="2"/>
  <c r="J196" i="2" s="1"/>
  <c r="F196" i="2"/>
  <c r="I196" i="2" s="1"/>
  <c r="G239" i="2"/>
  <c r="J239" i="2" s="1"/>
  <c r="F239" i="2"/>
  <c r="I239" i="2" s="1"/>
  <c r="F497" i="2"/>
  <c r="I497" i="2" s="1"/>
  <c r="G497" i="2"/>
  <c r="J497" i="2" s="1"/>
  <c r="F208" i="2"/>
  <c r="I208" i="2" s="1"/>
  <c r="G208" i="2"/>
  <c r="J208" i="2" s="1"/>
  <c r="F225" i="2"/>
  <c r="I225" i="2" s="1"/>
  <c r="G225" i="2"/>
  <c r="J225" i="2" s="1"/>
  <c r="F226" i="2"/>
  <c r="I226" i="2" s="1"/>
  <c r="G226" i="2"/>
  <c r="J226" i="2" s="1"/>
  <c r="F227" i="2"/>
  <c r="I227" i="2" s="1"/>
  <c r="G227" i="2"/>
  <c r="J227" i="2" s="1"/>
  <c r="F228" i="2"/>
  <c r="I228" i="2" s="1"/>
  <c r="G228" i="2"/>
  <c r="J228" i="2" s="1"/>
  <c r="F229" i="2"/>
  <c r="I229" i="2" s="1"/>
  <c r="G229" i="2"/>
  <c r="J229" i="2" s="1"/>
  <c r="F230" i="2"/>
  <c r="I230" i="2" s="1"/>
  <c r="G230" i="2"/>
  <c r="J230" i="2" s="1"/>
  <c r="F224" i="2"/>
  <c r="I224" i="2" s="1"/>
  <c r="G224" i="2"/>
  <c r="J224" i="2" s="1"/>
  <c r="G223" i="2"/>
  <c r="J223" i="2" s="1"/>
  <c r="F223" i="2"/>
  <c r="I223" i="2" s="1"/>
  <c r="F345" i="2"/>
  <c r="I345" i="2" s="1"/>
  <c r="G345" i="2"/>
  <c r="J345" i="2" s="1"/>
  <c r="F349" i="2"/>
  <c r="I349" i="2" s="1"/>
  <c r="G349" i="2"/>
  <c r="J349" i="2" s="1"/>
  <c r="F358" i="2"/>
  <c r="I358" i="2" s="1"/>
  <c r="G358" i="2"/>
  <c r="J358" i="2" s="1"/>
  <c r="F135" i="2"/>
  <c r="I135" i="2" s="1"/>
  <c r="G135" i="2"/>
  <c r="J135" i="2" s="1"/>
  <c r="F136" i="2"/>
  <c r="I136" i="2" s="1"/>
  <c r="G136" i="2"/>
  <c r="J136" i="2" s="1"/>
  <c r="F137" i="2"/>
  <c r="I137" i="2" s="1"/>
  <c r="G137" i="2"/>
  <c r="J137" i="2" s="1"/>
  <c r="F138" i="2"/>
  <c r="I138" i="2" s="1"/>
  <c r="G138" i="2"/>
  <c r="J138" i="2" s="1"/>
  <c r="F139" i="2"/>
  <c r="I139" i="2" s="1"/>
  <c r="G139" i="2"/>
  <c r="J139" i="2" s="1"/>
  <c r="F140" i="2"/>
  <c r="I140" i="2" s="1"/>
  <c r="G140" i="2"/>
  <c r="J140" i="2" s="1"/>
  <c r="F141" i="2"/>
  <c r="I141" i="2" s="1"/>
  <c r="G141" i="2"/>
  <c r="J141" i="2" s="1"/>
  <c r="F142" i="2"/>
  <c r="I142" i="2" s="1"/>
  <c r="G142" i="2"/>
  <c r="J142" i="2" s="1"/>
  <c r="F143" i="2"/>
  <c r="I143" i="2" s="1"/>
  <c r="G143" i="2"/>
  <c r="J143" i="2" s="1"/>
  <c r="F144" i="2"/>
  <c r="I144" i="2" s="1"/>
  <c r="G144" i="2"/>
  <c r="J144" i="2" s="1"/>
  <c r="F145" i="2"/>
  <c r="I145" i="2" s="1"/>
  <c r="G145" i="2"/>
  <c r="J145" i="2" s="1"/>
  <c r="F146" i="2"/>
  <c r="I146" i="2" s="1"/>
  <c r="G146" i="2"/>
  <c r="J146" i="2" s="1"/>
  <c r="F147" i="2"/>
  <c r="I147" i="2" s="1"/>
  <c r="G147" i="2"/>
  <c r="J147" i="2" s="1"/>
  <c r="F148" i="2"/>
  <c r="I148" i="2" s="1"/>
  <c r="G148" i="2"/>
  <c r="J148" i="2" s="1"/>
  <c r="F149" i="2"/>
  <c r="I149" i="2" s="1"/>
  <c r="G149" i="2"/>
  <c r="J149" i="2" s="1"/>
  <c r="F150" i="2"/>
  <c r="I150" i="2" s="1"/>
  <c r="G150" i="2"/>
  <c r="J150" i="2" s="1"/>
  <c r="F151" i="2"/>
  <c r="I151" i="2" s="1"/>
  <c r="G151" i="2"/>
  <c r="J151" i="2" s="1"/>
  <c r="F152" i="2"/>
  <c r="I152" i="2" s="1"/>
  <c r="G152" i="2"/>
  <c r="J152" i="2" s="1"/>
  <c r="F130" i="2"/>
  <c r="I130" i="2" s="1"/>
  <c r="G130" i="2"/>
  <c r="J130" i="2" s="1"/>
  <c r="F153" i="2"/>
  <c r="I153" i="2" s="1"/>
  <c r="G153" i="2"/>
  <c r="J153" i="2" s="1"/>
  <c r="F154" i="2"/>
  <c r="I154" i="2" s="1"/>
  <c r="G154" i="2"/>
  <c r="J154" i="2" s="1"/>
  <c r="F155" i="2"/>
  <c r="I155" i="2" s="1"/>
  <c r="G155" i="2"/>
  <c r="J155" i="2" s="1"/>
  <c r="F156" i="2"/>
  <c r="I156" i="2" s="1"/>
  <c r="G156" i="2"/>
  <c r="J156" i="2" s="1"/>
  <c r="F157" i="2"/>
  <c r="I157" i="2" s="1"/>
  <c r="G157" i="2"/>
  <c r="J157" i="2" s="1"/>
  <c r="F158" i="2"/>
  <c r="I158" i="2" s="1"/>
  <c r="G158" i="2"/>
  <c r="J158" i="2" s="1"/>
  <c r="F159" i="2"/>
  <c r="I159" i="2" s="1"/>
  <c r="G159" i="2"/>
  <c r="J159" i="2" s="1"/>
  <c r="F160" i="2"/>
  <c r="I160" i="2" s="1"/>
  <c r="G160" i="2"/>
  <c r="J160" i="2" s="1"/>
  <c r="F161" i="2"/>
  <c r="I161" i="2" s="1"/>
  <c r="G161" i="2"/>
  <c r="J161" i="2" s="1"/>
  <c r="F162" i="2"/>
  <c r="I162" i="2" s="1"/>
  <c r="G162" i="2"/>
  <c r="J162" i="2" s="1"/>
  <c r="F163" i="2"/>
  <c r="I163" i="2" s="1"/>
  <c r="G163" i="2"/>
  <c r="J163" i="2" s="1"/>
  <c r="F164" i="2"/>
  <c r="I164" i="2" s="1"/>
  <c r="G164" i="2"/>
  <c r="J164" i="2" s="1"/>
  <c r="F165" i="2"/>
  <c r="I165" i="2" s="1"/>
  <c r="G165" i="2"/>
  <c r="J165" i="2" s="1"/>
  <c r="F166" i="2"/>
  <c r="I166" i="2" s="1"/>
  <c r="G166" i="2"/>
  <c r="J166" i="2" s="1"/>
  <c r="F167" i="2"/>
  <c r="I167" i="2" s="1"/>
  <c r="G167" i="2"/>
  <c r="J167" i="2" s="1"/>
  <c r="F168" i="2"/>
  <c r="I168" i="2" s="1"/>
  <c r="G168" i="2"/>
  <c r="J168" i="2" s="1"/>
  <c r="F169" i="2"/>
  <c r="I169" i="2" s="1"/>
  <c r="G169" i="2"/>
  <c r="J169" i="2" s="1"/>
  <c r="F170" i="2"/>
  <c r="I170" i="2" s="1"/>
  <c r="G170" i="2"/>
  <c r="J170" i="2" s="1"/>
  <c r="F171" i="2"/>
  <c r="I171" i="2" s="1"/>
  <c r="G171" i="2"/>
  <c r="J171" i="2" s="1"/>
  <c r="F172" i="2"/>
  <c r="I172" i="2" s="1"/>
  <c r="G172" i="2"/>
  <c r="J172" i="2" s="1"/>
  <c r="F173" i="2"/>
  <c r="I173" i="2" s="1"/>
  <c r="G173" i="2"/>
  <c r="J173" i="2" s="1"/>
  <c r="F174" i="2"/>
  <c r="I174" i="2" s="1"/>
  <c r="G174" i="2"/>
  <c r="J174" i="2" s="1"/>
  <c r="F175" i="2"/>
  <c r="I175" i="2" s="1"/>
  <c r="G175" i="2"/>
  <c r="J175" i="2" s="1"/>
  <c r="F176" i="2"/>
  <c r="I176" i="2" s="1"/>
  <c r="G176" i="2"/>
  <c r="J176" i="2" s="1"/>
  <c r="F177" i="2"/>
  <c r="I177" i="2" s="1"/>
  <c r="G177" i="2"/>
  <c r="J177" i="2" s="1"/>
  <c r="F178" i="2"/>
  <c r="I178" i="2" s="1"/>
  <c r="G178" i="2"/>
  <c r="J178" i="2" s="1"/>
  <c r="F179" i="2"/>
  <c r="I179" i="2" s="1"/>
  <c r="G179" i="2"/>
  <c r="J179" i="2" s="1"/>
  <c r="F180" i="2"/>
  <c r="I180" i="2" s="1"/>
  <c r="G180" i="2"/>
  <c r="J180" i="2" s="1"/>
  <c r="G134" i="2"/>
  <c r="J134" i="2" s="1"/>
  <c r="F134" i="2"/>
  <c r="I134" i="2" s="1"/>
  <c r="F120" i="2"/>
  <c r="I120" i="2" s="1"/>
  <c r="G120" i="2"/>
  <c r="J120" i="2" s="1"/>
  <c r="F121" i="2"/>
  <c r="I121" i="2" s="1"/>
  <c r="G121" i="2"/>
  <c r="J121" i="2" s="1"/>
  <c r="F122" i="2"/>
  <c r="I122" i="2" s="1"/>
  <c r="G122" i="2"/>
  <c r="J122" i="2" s="1"/>
  <c r="F123" i="2"/>
  <c r="I123" i="2" s="1"/>
  <c r="G123" i="2"/>
  <c r="J123" i="2" s="1"/>
  <c r="F124" i="2"/>
  <c r="I124" i="2" s="1"/>
  <c r="G124" i="2"/>
  <c r="J124" i="2" s="1"/>
  <c r="F125" i="2"/>
  <c r="I125" i="2" s="1"/>
  <c r="G125" i="2"/>
  <c r="J125" i="2" s="1"/>
  <c r="F126" i="2"/>
  <c r="I126" i="2" s="1"/>
  <c r="G126" i="2"/>
  <c r="J126" i="2" s="1"/>
  <c r="F127" i="2"/>
  <c r="I127" i="2" s="1"/>
  <c r="G127" i="2"/>
  <c r="J127" i="2" s="1"/>
  <c r="F128" i="2"/>
  <c r="I128" i="2" s="1"/>
  <c r="G128" i="2"/>
  <c r="J128" i="2" s="1"/>
  <c r="G119" i="2"/>
  <c r="J119" i="2" s="1"/>
  <c r="F119" i="2"/>
  <c r="I119" i="2" s="1"/>
  <c r="F207" i="2"/>
  <c r="I207" i="2" s="1"/>
  <c r="G207" i="2"/>
  <c r="J207" i="2" s="1"/>
  <c r="F210" i="2"/>
  <c r="I210" i="2" s="1"/>
  <c r="G210" i="2"/>
  <c r="J210" i="2" s="1"/>
  <c r="F212" i="2"/>
  <c r="I212" i="2" s="1"/>
  <c r="G212" i="2"/>
  <c r="J212" i="2" s="1"/>
  <c r="F219" i="2"/>
  <c r="I219" i="2" s="1"/>
  <c r="G219" i="2"/>
  <c r="J219" i="2" s="1"/>
  <c r="F220" i="2"/>
  <c r="I220" i="2" s="1"/>
  <c r="G220" i="2"/>
  <c r="J220" i="2" s="1"/>
  <c r="F221" i="2"/>
  <c r="I221" i="2" s="1"/>
  <c r="G221" i="2"/>
  <c r="J221" i="2" s="1"/>
  <c r="F235" i="2"/>
  <c r="I235" i="2" s="1"/>
  <c r="G235" i="2"/>
  <c r="J235" i="2" s="1"/>
  <c r="F236" i="2"/>
  <c r="I236" i="2" s="1"/>
  <c r="G236" i="2"/>
  <c r="J236" i="2" s="1"/>
  <c r="F240" i="2"/>
  <c r="I240" i="2" s="1"/>
  <c r="G240" i="2"/>
  <c r="J240" i="2" s="1"/>
  <c r="F241" i="2"/>
  <c r="I241" i="2" s="1"/>
  <c r="G241" i="2"/>
  <c r="J241" i="2" s="1"/>
  <c r="F242" i="2"/>
  <c r="I242" i="2" s="1"/>
  <c r="G242" i="2"/>
  <c r="J242" i="2" s="1"/>
  <c r="F243" i="2"/>
  <c r="I243" i="2" s="1"/>
  <c r="G243" i="2"/>
  <c r="J243" i="2" s="1"/>
  <c r="F245" i="2"/>
  <c r="I245" i="2" s="1"/>
  <c r="G245" i="2"/>
  <c r="J245" i="2" s="1"/>
  <c r="F247" i="2"/>
  <c r="I247" i="2" s="1"/>
  <c r="G247" i="2"/>
  <c r="J247" i="2" s="1"/>
  <c r="F248" i="2"/>
  <c r="I248" i="2" s="1"/>
  <c r="G248" i="2"/>
  <c r="J248" i="2" s="1"/>
  <c r="F251" i="2"/>
  <c r="I251" i="2" s="1"/>
  <c r="G251" i="2"/>
  <c r="J251" i="2" s="1"/>
  <c r="F254" i="2"/>
  <c r="I254" i="2" s="1"/>
  <c r="G254" i="2"/>
  <c r="J254" i="2" s="1"/>
  <c r="F255" i="2"/>
  <c r="I255" i="2" s="1"/>
  <c r="G255" i="2"/>
  <c r="J255" i="2" s="1"/>
  <c r="F256" i="2"/>
  <c r="I256" i="2" s="1"/>
  <c r="G256" i="2"/>
  <c r="J256" i="2" s="1"/>
  <c r="F258" i="2"/>
  <c r="I258" i="2" s="1"/>
  <c r="G258" i="2"/>
  <c r="J258" i="2" s="1"/>
  <c r="F261" i="2"/>
  <c r="I261" i="2" s="1"/>
  <c r="G261" i="2"/>
  <c r="J261" i="2" s="1"/>
  <c r="F263" i="2"/>
  <c r="I263" i="2" s="1"/>
  <c r="G263" i="2"/>
  <c r="J263" i="2" s="1"/>
  <c r="F265" i="2"/>
  <c r="I265" i="2" s="1"/>
  <c r="G265" i="2"/>
  <c r="J265" i="2" s="1"/>
  <c r="F266" i="2"/>
  <c r="I266" i="2" s="1"/>
  <c r="G266" i="2"/>
  <c r="J266" i="2" s="1"/>
  <c r="F271" i="2"/>
  <c r="I271" i="2" s="1"/>
  <c r="G271" i="2"/>
  <c r="J271" i="2" s="1"/>
  <c r="F273" i="2"/>
  <c r="I273" i="2" s="1"/>
  <c r="G273" i="2"/>
  <c r="J273" i="2" s="1"/>
  <c r="F278" i="2"/>
  <c r="I278" i="2" s="1"/>
  <c r="G278" i="2"/>
  <c r="J278" i="2" s="1"/>
  <c r="F284" i="2"/>
  <c r="I284" i="2" s="1"/>
  <c r="G284" i="2"/>
  <c r="J284" i="2" s="1"/>
  <c r="F286" i="2"/>
  <c r="I286" i="2" s="1"/>
  <c r="G286" i="2"/>
  <c r="J286" i="2" s="1"/>
  <c r="F333" i="2"/>
  <c r="I333" i="2" s="1"/>
  <c r="G333" i="2"/>
  <c r="J333" i="2" s="1"/>
  <c r="F334" i="2"/>
  <c r="I334" i="2" s="1"/>
  <c r="G334" i="2"/>
  <c r="J334" i="2" s="1"/>
  <c r="F335" i="2"/>
  <c r="I335" i="2" s="1"/>
  <c r="G335" i="2"/>
  <c r="J335" i="2" s="1"/>
  <c r="F336" i="2"/>
  <c r="I336" i="2" s="1"/>
  <c r="G336" i="2"/>
  <c r="J336" i="2" s="1"/>
  <c r="F337" i="2"/>
  <c r="I337" i="2" s="1"/>
  <c r="G337" i="2"/>
  <c r="J337" i="2" s="1"/>
  <c r="F338" i="2"/>
  <c r="I338" i="2" s="1"/>
  <c r="G338" i="2"/>
  <c r="J338" i="2" s="1"/>
  <c r="F339" i="2"/>
  <c r="I339" i="2" s="1"/>
  <c r="G339" i="2"/>
  <c r="J339" i="2" s="1"/>
  <c r="F340" i="2"/>
  <c r="I340" i="2" s="1"/>
  <c r="G340" i="2"/>
  <c r="J340" i="2" s="1"/>
  <c r="F341" i="2"/>
  <c r="I341" i="2" s="1"/>
  <c r="G341" i="2"/>
  <c r="J341" i="2" s="1"/>
  <c r="F342" i="2"/>
  <c r="I342" i="2" s="1"/>
  <c r="G342" i="2"/>
  <c r="J342" i="2" s="1"/>
  <c r="F343" i="2"/>
  <c r="I343" i="2" s="1"/>
  <c r="G343" i="2"/>
  <c r="J343" i="2" s="1"/>
  <c r="F344" i="2"/>
  <c r="I344" i="2" s="1"/>
  <c r="G344" i="2"/>
  <c r="J344" i="2" s="1"/>
  <c r="F346" i="2"/>
  <c r="I346" i="2" s="1"/>
  <c r="G346" i="2"/>
  <c r="J346" i="2" s="1"/>
  <c r="F347" i="2"/>
  <c r="I347" i="2" s="1"/>
  <c r="G347" i="2"/>
  <c r="J347" i="2" s="1"/>
  <c r="F348" i="2"/>
  <c r="I348" i="2" s="1"/>
  <c r="G348" i="2"/>
  <c r="J348" i="2" s="1"/>
  <c r="F350" i="2"/>
  <c r="I350" i="2" s="1"/>
  <c r="G350" i="2"/>
  <c r="J350" i="2" s="1"/>
  <c r="F351" i="2"/>
  <c r="I351" i="2" s="1"/>
  <c r="G351" i="2"/>
  <c r="J351" i="2" s="1"/>
  <c r="F352" i="2"/>
  <c r="I352" i="2" s="1"/>
  <c r="G352" i="2"/>
  <c r="J352" i="2" s="1"/>
  <c r="F353" i="2"/>
  <c r="I353" i="2" s="1"/>
  <c r="G353" i="2"/>
  <c r="J353" i="2" s="1"/>
  <c r="F354" i="2"/>
  <c r="I354" i="2" s="1"/>
  <c r="G354" i="2"/>
  <c r="J354" i="2" s="1"/>
  <c r="F355" i="2"/>
  <c r="I355" i="2" s="1"/>
  <c r="G355" i="2"/>
  <c r="J355" i="2" s="1"/>
  <c r="F356" i="2"/>
  <c r="I356" i="2" s="1"/>
  <c r="G356" i="2"/>
  <c r="J356" i="2" s="1"/>
  <c r="F357" i="2"/>
  <c r="I357" i="2" s="1"/>
  <c r="G357" i="2"/>
  <c r="J357" i="2" s="1"/>
  <c r="F359" i="2"/>
  <c r="I359" i="2" s="1"/>
  <c r="G359" i="2"/>
  <c r="J359" i="2" s="1"/>
  <c r="F361" i="2"/>
  <c r="I361" i="2" s="1"/>
  <c r="G361" i="2"/>
  <c r="J361" i="2" s="1"/>
  <c r="F362" i="2"/>
  <c r="I362" i="2" s="1"/>
  <c r="G362" i="2"/>
  <c r="J362" i="2" s="1"/>
  <c r="F363" i="2"/>
  <c r="I363" i="2" s="1"/>
  <c r="G363" i="2"/>
  <c r="J363" i="2" s="1"/>
  <c r="F366" i="2"/>
  <c r="I366" i="2" s="1"/>
  <c r="G366" i="2"/>
  <c r="J366" i="2" s="1"/>
  <c r="F367" i="2"/>
  <c r="I367" i="2" s="1"/>
  <c r="G367" i="2"/>
  <c r="J367" i="2" s="1"/>
  <c r="F368" i="2"/>
  <c r="I368" i="2" s="1"/>
  <c r="G368" i="2"/>
  <c r="J368" i="2" s="1"/>
  <c r="F369" i="2"/>
  <c r="I369" i="2" s="1"/>
  <c r="G369" i="2"/>
  <c r="J369" i="2" s="1"/>
  <c r="F370" i="2"/>
  <c r="I370" i="2" s="1"/>
  <c r="G370" i="2"/>
  <c r="J370" i="2" s="1"/>
  <c r="F371" i="2"/>
  <c r="I371" i="2" s="1"/>
  <c r="G371" i="2"/>
  <c r="J371" i="2" s="1"/>
  <c r="F372" i="2"/>
  <c r="I372" i="2" s="1"/>
  <c r="G372" i="2"/>
  <c r="J372" i="2" s="1"/>
  <c r="F373" i="2"/>
  <c r="I373" i="2" s="1"/>
  <c r="G373" i="2"/>
  <c r="J373" i="2" s="1"/>
  <c r="F374" i="2"/>
  <c r="I374" i="2" s="1"/>
  <c r="G374" i="2"/>
  <c r="J374" i="2" s="1"/>
  <c r="F375" i="2"/>
  <c r="I375" i="2" s="1"/>
  <c r="G375" i="2"/>
  <c r="J375" i="2" s="1"/>
  <c r="F376" i="2"/>
  <c r="I376" i="2" s="1"/>
  <c r="G376" i="2"/>
  <c r="J376" i="2" s="1"/>
  <c r="F377" i="2"/>
  <c r="I377" i="2" s="1"/>
  <c r="G377" i="2"/>
  <c r="J377" i="2" s="1"/>
  <c r="F379" i="2"/>
  <c r="I379" i="2" s="1"/>
  <c r="G379" i="2"/>
  <c r="J379" i="2" s="1"/>
  <c r="F380" i="2"/>
  <c r="I380" i="2" s="1"/>
  <c r="G380" i="2"/>
  <c r="J380" i="2" s="1"/>
  <c r="F381" i="2"/>
  <c r="I381" i="2" s="1"/>
  <c r="G381" i="2"/>
  <c r="J381" i="2" s="1"/>
  <c r="F382" i="2"/>
  <c r="I382" i="2" s="1"/>
  <c r="G382" i="2"/>
  <c r="J382" i="2" s="1"/>
  <c r="F383" i="2"/>
  <c r="I383" i="2" s="1"/>
  <c r="G383" i="2"/>
  <c r="J383" i="2" s="1"/>
  <c r="F384" i="2"/>
  <c r="I384" i="2" s="1"/>
  <c r="G384" i="2"/>
  <c r="J384" i="2" s="1"/>
  <c r="F385" i="2"/>
  <c r="I385" i="2" s="1"/>
  <c r="G385" i="2"/>
  <c r="J385" i="2" s="1"/>
  <c r="F386" i="2"/>
  <c r="I386" i="2" s="1"/>
  <c r="G386" i="2"/>
  <c r="J386" i="2" s="1"/>
  <c r="F387" i="2"/>
  <c r="I387" i="2" s="1"/>
  <c r="G387" i="2"/>
  <c r="J387" i="2" s="1"/>
  <c r="F388" i="2"/>
  <c r="I388" i="2" s="1"/>
  <c r="G388" i="2"/>
  <c r="J388" i="2" s="1"/>
  <c r="F391" i="2"/>
  <c r="I391" i="2" s="1"/>
  <c r="G391" i="2"/>
  <c r="J391" i="2" s="1"/>
  <c r="F392" i="2"/>
  <c r="I392" i="2" s="1"/>
  <c r="G392" i="2"/>
  <c r="J392" i="2" s="1"/>
  <c r="F393" i="2"/>
  <c r="I393" i="2" s="1"/>
  <c r="G393" i="2"/>
  <c r="J393" i="2" s="1"/>
  <c r="F395" i="2"/>
  <c r="I395" i="2" s="1"/>
  <c r="G395" i="2"/>
  <c r="J395" i="2" s="1"/>
  <c r="F397" i="2"/>
  <c r="I397" i="2" s="1"/>
  <c r="G397" i="2"/>
  <c r="J397" i="2" s="1"/>
  <c r="F398" i="2"/>
  <c r="I398" i="2" s="1"/>
  <c r="G398" i="2"/>
  <c r="J398" i="2" s="1"/>
  <c r="F399" i="2"/>
  <c r="I399" i="2" s="1"/>
  <c r="G399" i="2"/>
  <c r="J399" i="2" s="1"/>
  <c r="F401" i="2"/>
  <c r="I401" i="2" s="1"/>
  <c r="G401" i="2"/>
  <c r="J401" i="2" s="1"/>
  <c r="F403" i="2"/>
  <c r="I403" i="2" s="1"/>
  <c r="G403" i="2"/>
  <c r="J403" i="2" s="1"/>
  <c r="F405" i="2"/>
  <c r="I405" i="2" s="1"/>
  <c r="G405" i="2"/>
  <c r="J405" i="2" s="1"/>
  <c r="F406" i="2"/>
  <c r="I406" i="2" s="1"/>
  <c r="G406" i="2"/>
  <c r="J406" i="2" s="1"/>
  <c r="F407" i="2"/>
  <c r="I407" i="2" s="1"/>
  <c r="G407" i="2"/>
  <c r="J407" i="2" s="1"/>
  <c r="F408" i="2"/>
  <c r="I408" i="2" s="1"/>
  <c r="G408" i="2"/>
  <c r="J408" i="2" s="1"/>
  <c r="F410" i="2"/>
  <c r="I410" i="2" s="1"/>
  <c r="G410" i="2"/>
  <c r="J410" i="2" s="1"/>
  <c r="F411" i="2"/>
  <c r="I411" i="2" s="1"/>
  <c r="G411" i="2"/>
  <c r="J411" i="2" s="1"/>
  <c r="F412" i="2"/>
  <c r="I412" i="2" s="1"/>
  <c r="G412" i="2"/>
  <c r="J412" i="2" s="1"/>
  <c r="F415" i="2"/>
  <c r="I415" i="2" s="1"/>
  <c r="G415" i="2"/>
  <c r="J415" i="2" s="1"/>
  <c r="F416" i="2"/>
  <c r="I416" i="2" s="1"/>
  <c r="G416" i="2"/>
  <c r="J416" i="2" s="1"/>
  <c r="F417" i="2"/>
  <c r="I417" i="2" s="1"/>
  <c r="G417" i="2"/>
  <c r="J417" i="2" s="1"/>
  <c r="F419" i="2"/>
  <c r="I419" i="2" s="1"/>
  <c r="G419" i="2"/>
  <c r="J419" i="2" s="1"/>
  <c r="F420" i="2"/>
  <c r="I420" i="2" s="1"/>
  <c r="G420" i="2"/>
  <c r="J420" i="2" s="1"/>
  <c r="F421" i="2"/>
  <c r="I421" i="2" s="1"/>
  <c r="G421" i="2"/>
  <c r="J421" i="2" s="1"/>
  <c r="F422" i="2"/>
  <c r="I422" i="2" s="1"/>
  <c r="G422" i="2"/>
  <c r="J422" i="2" s="1"/>
  <c r="F423" i="2"/>
  <c r="I423" i="2" s="1"/>
  <c r="G423" i="2"/>
  <c r="J423" i="2" s="1"/>
  <c r="F424" i="2"/>
  <c r="I424" i="2" s="1"/>
  <c r="G424" i="2"/>
  <c r="J424" i="2" s="1"/>
  <c r="F425" i="2"/>
  <c r="I425" i="2" s="1"/>
  <c r="G425" i="2"/>
  <c r="J425" i="2" s="1"/>
  <c r="F426" i="2"/>
  <c r="I426" i="2" s="1"/>
  <c r="G426" i="2"/>
  <c r="J426" i="2" s="1"/>
  <c r="F427" i="2"/>
  <c r="I427" i="2" s="1"/>
  <c r="G427" i="2"/>
  <c r="J427" i="2" s="1"/>
  <c r="F428" i="2"/>
  <c r="I428" i="2" s="1"/>
  <c r="G428" i="2"/>
  <c r="J428" i="2" s="1"/>
  <c r="F429" i="2"/>
  <c r="I429" i="2" s="1"/>
  <c r="G429" i="2"/>
  <c r="J429" i="2" s="1"/>
  <c r="F431" i="2"/>
  <c r="I431" i="2" s="1"/>
  <c r="G431" i="2"/>
  <c r="J431" i="2" s="1"/>
  <c r="F433" i="2"/>
  <c r="I433" i="2" s="1"/>
  <c r="G433" i="2"/>
  <c r="J433" i="2" s="1"/>
  <c r="F434" i="2"/>
  <c r="I434" i="2" s="1"/>
  <c r="G434" i="2"/>
  <c r="J434" i="2" s="1"/>
  <c r="F436" i="2"/>
  <c r="I436" i="2" s="1"/>
  <c r="G436" i="2"/>
  <c r="J436" i="2" s="1"/>
  <c r="F438" i="2"/>
  <c r="I438" i="2" s="1"/>
  <c r="G438" i="2"/>
  <c r="J438" i="2" s="1"/>
  <c r="F440" i="2"/>
  <c r="I440" i="2" s="1"/>
  <c r="G440" i="2"/>
  <c r="J440" i="2" s="1"/>
  <c r="F442" i="2"/>
  <c r="I442" i="2" s="1"/>
  <c r="G442" i="2"/>
  <c r="J442" i="2" s="1"/>
  <c r="F444" i="2"/>
  <c r="I444" i="2" s="1"/>
  <c r="G444" i="2"/>
  <c r="J444" i="2" s="1"/>
  <c r="F446" i="2"/>
  <c r="I446" i="2" s="1"/>
  <c r="G446" i="2"/>
  <c r="J446" i="2" s="1"/>
  <c r="F447" i="2"/>
  <c r="I447" i="2" s="1"/>
  <c r="G447" i="2"/>
  <c r="J447" i="2" s="1"/>
  <c r="F448" i="2"/>
  <c r="I448" i="2" s="1"/>
  <c r="G448" i="2"/>
  <c r="J448" i="2" s="1"/>
  <c r="F449" i="2"/>
  <c r="I449" i="2" s="1"/>
  <c r="G449" i="2"/>
  <c r="J449" i="2" s="1"/>
  <c r="F450" i="2"/>
  <c r="I450" i="2" s="1"/>
  <c r="G450" i="2"/>
  <c r="J450" i="2" s="1"/>
  <c r="F451" i="2"/>
  <c r="I451" i="2" s="1"/>
  <c r="G451" i="2"/>
  <c r="J451" i="2" s="1"/>
  <c r="F452" i="2"/>
  <c r="I452" i="2" s="1"/>
  <c r="G452" i="2"/>
  <c r="J452" i="2" s="1"/>
  <c r="F453" i="2"/>
  <c r="I453" i="2" s="1"/>
  <c r="G453" i="2"/>
  <c r="J453" i="2" s="1"/>
  <c r="F454" i="2"/>
  <c r="I454" i="2" s="1"/>
  <c r="G454" i="2"/>
  <c r="J454" i="2" s="1"/>
  <c r="F455" i="2"/>
  <c r="I455" i="2" s="1"/>
  <c r="G455" i="2"/>
  <c r="J455" i="2" s="1"/>
  <c r="F456" i="2"/>
  <c r="I456" i="2" s="1"/>
  <c r="G456" i="2"/>
  <c r="J456" i="2" s="1"/>
  <c r="F457" i="2"/>
  <c r="I457" i="2" s="1"/>
  <c r="G457" i="2"/>
  <c r="J457" i="2" s="1"/>
  <c r="F458" i="2"/>
  <c r="I458" i="2" s="1"/>
  <c r="G458" i="2"/>
  <c r="J458" i="2" s="1"/>
  <c r="F460" i="2"/>
  <c r="I460" i="2" s="1"/>
  <c r="G460" i="2"/>
  <c r="J460" i="2" s="1"/>
  <c r="F461" i="2"/>
  <c r="I461" i="2" s="1"/>
  <c r="G461" i="2"/>
  <c r="J461" i="2" s="1"/>
  <c r="F462" i="2"/>
  <c r="I462" i="2" s="1"/>
  <c r="G462" i="2"/>
  <c r="J462" i="2" s="1"/>
  <c r="F463" i="2"/>
  <c r="I463" i="2" s="1"/>
  <c r="G463" i="2"/>
  <c r="J463" i="2" s="1"/>
  <c r="F465" i="2"/>
  <c r="I465" i="2" s="1"/>
  <c r="G465" i="2"/>
  <c r="J465" i="2" s="1"/>
  <c r="F466" i="2"/>
  <c r="I466" i="2" s="1"/>
  <c r="G466" i="2"/>
  <c r="J466" i="2" s="1"/>
  <c r="F467" i="2"/>
  <c r="I467" i="2" s="1"/>
  <c r="G467" i="2"/>
  <c r="J467" i="2" s="1"/>
  <c r="F468" i="2"/>
  <c r="I468" i="2" s="1"/>
  <c r="G468" i="2"/>
  <c r="J468" i="2" s="1"/>
  <c r="F469" i="2"/>
  <c r="I469" i="2" s="1"/>
  <c r="G469" i="2"/>
  <c r="J469" i="2" s="1"/>
  <c r="F470" i="2"/>
  <c r="I470" i="2" s="1"/>
  <c r="G470" i="2"/>
  <c r="J470" i="2" s="1"/>
  <c r="F471" i="2"/>
  <c r="I471" i="2" s="1"/>
  <c r="G471" i="2"/>
  <c r="J471" i="2" s="1"/>
  <c r="F472" i="2"/>
  <c r="I472" i="2" s="1"/>
  <c r="G472" i="2"/>
  <c r="J472" i="2" s="1"/>
  <c r="F473" i="2"/>
  <c r="I473" i="2" s="1"/>
  <c r="G473" i="2"/>
  <c r="J473" i="2" s="1"/>
  <c r="F475" i="2"/>
  <c r="I475" i="2" s="1"/>
  <c r="G475" i="2"/>
  <c r="J475" i="2" s="1"/>
  <c r="F478" i="2"/>
  <c r="I478" i="2" s="1"/>
  <c r="G478" i="2"/>
  <c r="J478" i="2" s="1"/>
  <c r="F479" i="2"/>
  <c r="I479" i="2" s="1"/>
  <c r="G479" i="2"/>
  <c r="J479" i="2" s="1"/>
  <c r="F480" i="2"/>
  <c r="I480" i="2" s="1"/>
  <c r="G480" i="2"/>
  <c r="J480" i="2" s="1"/>
  <c r="F481" i="2"/>
  <c r="I481" i="2" s="1"/>
  <c r="G481" i="2"/>
  <c r="J481" i="2" s="1"/>
  <c r="F482" i="2"/>
  <c r="I482" i="2" s="1"/>
  <c r="G482" i="2"/>
  <c r="J482" i="2" s="1"/>
  <c r="F483" i="2"/>
  <c r="I483" i="2" s="1"/>
  <c r="G483" i="2"/>
  <c r="J483" i="2" s="1"/>
  <c r="F485" i="2"/>
  <c r="I485" i="2" s="1"/>
  <c r="G485" i="2"/>
  <c r="J485" i="2" s="1"/>
  <c r="F486" i="2"/>
  <c r="I486" i="2" s="1"/>
  <c r="G486" i="2"/>
  <c r="J486" i="2" s="1"/>
  <c r="F487" i="2"/>
  <c r="I487" i="2" s="1"/>
  <c r="G487" i="2"/>
  <c r="J487" i="2" s="1"/>
  <c r="F489" i="2"/>
  <c r="I489" i="2" s="1"/>
  <c r="G489" i="2"/>
  <c r="J489" i="2" s="1"/>
  <c r="F490" i="2"/>
  <c r="I490" i="2" s="1"/>
  <c r="G490" i="2"/>
  <c r="J490" i="2" s="1"/>
  <c r="F491" i="2"/>
  <c r="I491" i="2" s="1"/>
  <c r="G491" i="2"/>
  <c r="J491" i="2" s="1"/>
  <c r="F493" i="2"/>
  <c r="I493" i="2" s="1"/>
  <c r="G493" i="2"/>
  <c r="J493" i="2" s="1"/>
  <c r="F494" i="2"/>
  <c r="I494" i="2" s="1"/>
  <c r="G494" i="2"/>
  <c r="J494" i="2" s="1"/>
  <c r="F495" i="2"/>
  <c r="I495" i="2" s="1"/>
  <c r="G495" i="2"/>
  <c r="J495" i="2" s="1"/>
  <c r="F498" i="2"/>
  <c r="I498" i="2" s="1"/>
  <c r="G498" i="2"/>
  <c r="J498" i="2" s="1"/>
  <c r="F499" i="2"/>
  <c r="I499" i="2" s="1"/>
  <c r="G499" i="2"/>
  <c r="J499" i="2" s="1"/>
  <c r="F500" i="2"/>
  <c r="I500" i="2" s="1"/>
  <c r="G500" i="2"/>
  <c r="J500" i="2" s="1"/>
  <c r="F501" i="2"/>
  <c r="I501" i="2" s="1"/>
  <c r="G501" i="2"/>
  <c r="J501" i="2" s="1"/>
  <c r="F502" i="2"/>
  <c r="I502" i="2" s="1"/>
  <c r="G502" i="2"/>
  <c r="J502" i="2" s="1"/>
  <c r="F503" i="2"/>
  <c r="I503" i="2" s="1"/>
  <c r="G503" i="2"/>
  <c r="J503" i="2" s="1"/>
  <c r="F504" i="2"/>
  <c r="I504" i="2" s="1"/>
  <c r="G504" i="2"/>
  <c r="J504" i="2" s="1"/>
  <c r="F505" i="2"/>
  <c r="I505" i="2" s="1"/>
  <c r="G505" i="2"/>
  <c r="J505" i="2" s="1"/>
  <c r="F506" i="2"/>
  <c r="I506" i="2" s="1"/>
  <c r="G506" i="2"/>
  <c r="J506" i="2" s="1"/>
  <c r="F507" i="2"/>
  <c r="I507" i="2" s="1"/>
  <c r="G507" i="2"/>
  <c r="J507" i="2" s="1"/>
  <c r="F508" i="2"/>
  <c r="I508" i="2" s="1"/>
  <c r="G508" i="2"/>
  <c r="J508" i="2" s="1"/>
  <c r="F509" i="2"/>
  <c r="I509" i="2" s="1"/>
  <c r="G509" i="2"/>
  <c r="J509" i="2" s="1"/>
  <c r="F510" i="2"/>
  <c r="I510" i="2" s="1"/>
  <c r="G510" i="2"/>
  <c r="J510" i="2" s="1"/>
  <c r="F511" i="2"/>
  <c r="I511" i="2" s="1"/>
  <c r="G511" i="2"/>
  <c r="J511" i="2" s="1"/>
  <c r="F512" i="2"/>
  <c r="I512" i="2" s="1"/>
  <c r="G512" i="2"/>
  <c r="J512" i="2" s="1"/>
  <c r="F513" i="2"/>
  <c r="I513" i="2" s="1"/>
  <c r="G513" i="2"/>
  <c r="J513" i="2" s="1"/>
  <c r="F514" i="2"/>
  <c r="I514" i="2" s="1"/>
  <c r="G514" i="2"/>
  <c r="J514" i="2" s="1"/>
  <c r="F515" i="2"/>
  <c r="I515" i="2" s="1"/>
  <c r="G515" i="2"/>
  <c r="J515" i="2" s="1"/>
  <c r="F516" i="2"/>
  <c r="I516" i="2" s="1"/>
  <c r="G516" i="2"/>
  <c r="J516" i="2" s="1"/>
  <c r="F517" i="2"/>
  <c r="I517" i="2" s="1"/>
  <c r="G517" i="2"/>
  <c r="J517" i="2" s="1"/>
  <c r="F518" i="2"/>
  <c r="I518" i="2" s="1"/>
  <c r="G518" i="2"/>
  <c r="J518" i="2" s="1"/>
  <c r="F519" i="2"/>
  <c r="I519" i="2" s="1"/>
  <c r="G519" i="2"/>
  <c r="J519" i="2" s="1"/>
  <c r="F521" i="2"/>
  <c r="I521" i="2" s="1"/>
  <c r="G521" i="2"/>
  <c r="J521" i="2" s="1"/>
  <c r="F522" i="2"/>
  <c r="I522" i="2" s="1"/>
  <c r="G522" i="2"/>
  <c r="J522" i="2" s="1"/>
  <c r="F523" i="2"/>
  <c r="I523" i="2" s="1"/>
  <c r="G523" i="2"/>
  <c r="J523" i="2" s="1"/>
  <c r="F524" i="2"/>
  <c r="I524" i="2" s="1"/>
  <c r="G524" i="2"/>
  <c r="J524" i="2" s="1"/>
  <c r="F525" i="2"/>
  <c r="I525" i="2" s="1"/>
  <c r="G525" i="2"/>
  <c r="J525" i="2" s="1"/>
  <c r="F526" i="2"/>
  <c r="I526" i="2" s="1"/>
  <c r="G526" i="2"/>
  <c r="J526" i="2" s="1"/>
  <c r="F527" i="2"/>
  <c r="I527" i="2" s="1"/>
  <c r="G527" i="2"/>
  <c r="J527" i="2" s="1"/>
  <c r="F528" i="2"/>
  <c r="I528" i="2" s="1"/>
  <c r="G528" i="2"/>
  <c r="J528" i="2" s="1"/>
  <c r="F530" i="2"/>
  <c r="I530" i="2" s="1"/>
  <c r="G530" i="2"/>
  <c r="J530" i="2" s="1"/>
  <c r="F531" i="2"/>
  <c r="I531" i="2" s="1"/>
  <c r="G531" i="2"/>
  <c r="J531" i="2" s="1"/>
  <c r="F532" i="2"/>
  <c r="I532" i="2" s="1"/>
  <c r="G532" i="2"/>
  <c r="J532" i="2" s="1"/>
  <c r="F533" i="2"/>
  <c r="I533" i="2" s="1"/>
  <c r="G533" i="2"/>
  <c r="J533" i="2" s="1"/>
  <c r="F535" i="2"/>
  <c r="I535" i="2" s="1"/>
  <c r="G535" i="2"/>
  <c r="J535" i="2" s="1"/>
  <c r="F536" i="2"/>
  <c r="I536" i="2" s="1"/>
  <c r="G536" i="2"/>
  <c r="J536" i="2" s="1"/>
  <c r="F537" i="2"/>
  <c r="I537" i="2" s="1"/>
  <c r="G537" i="2"/>
  <c r="J537" i="2" s="1"/>
  <c r="F538" i="2"/>
  <c r="I538" i="2" s="1"/>
  <c r="G538" i="2"/>
  <c r="J538" i="2" s="1"/>
  <c r="F539" i="2"/>
  <c r="I539" i="2" s="1"/>
  <c r="G539" i="2"/>
  <c r="J539" i="2" s="1"/>
  <c r="F541" i="2"/>
  <c r="I541" i="2" s="1"/>
  <c r="G541" i="2"/>
  <c r="J541" i="2" s="1"/>
  <c r="F543" i="2"/>
  <c r="I543" i="2" s="1"/>
  <c r="G543" i="2"/>
  <c r="J543" i="2" s="1"/>
  <c r="F616" i="2"/>
  <c r="I616" i="2" s="1"/>
  <c r="G616" i="2"/>
  <c r="J616" i="2" s="1"/>
  <c r="F617" i="2"/>
  <c r="I617" i="2" s="1"/>
  <c r="G617" i="2"/>
  <c r="J617" i="2" s="1"/>
  <c r="F619" i="2"/>
  <c r="I619" i="2" s="1"/>
  <c r="G619" i="2"/>
  <c r="J619" i="2" s="1"/>
  <c r="F620" i="2"/>
  <c r="I620" i="2" s="1"/>
  <c r="G620" i="2"/>
  <c r="J620" i="2" s="1"/>
  <c r="F621" i="2"/>
  <c r="I621" i="2" s="1"/>
  <c r="G621" i="2"/>
  <c r="J621" i="2" s="1"/>
  <c r="F622" i="2"/>
  <c r="I622" i="2" s="1"/>
  <c r="G622" i="2"/>
  <c r="J622" i="2" s="1"/>
  <c r="F623" i="2"/>
  <c r="I623" i="2" s="1"/>
  <c r="G623" i="2"/>
  <c r="J623" i="2" s="1"/>
  <c r="F624" i="2"/>
  <c r="I624" i="2" s="1"/>
  <c r="G624" i="2"/>
  <c r="J624" i="2" s="1"/>
  <c r="F625" i="2"/>
  <c r="I625" i="2" s="1"/>
  <c r="G625" i="2"/>
  <c r="J625" i="2" s="1"/>
  <c r="F626" i="2"/>
  <c r="I626" i="2" s="1"/>
  <c r="G626" i="2"/>
  <c r="J626" i="2" s="1"/>
  <c r="F627" i="2"/>
  <c r="I627" i="2" s="1"/>
  <c r="G627" i="2"/>
  <c r="J627" i="2" s="1"/>
  <c r="F629" i="2"/>
  <c r="I629" i="2" s="1"/>
  <c r="G629" i="2"/>
  <c r="J629" i="2" s="1"/>
  <c r="F630" i="2"/>
  <c r="I630" i="2" s="1"/>
  <c r="G630" i="2"/>
  <c r="J630" i="2" s="1"/>
  <c r="F631" i="2"/>
  <c r="I631" i="2" s="1"/>
  <c r="G631" i="2"/>
  <c r="J631" i="2" s="1"/>
  <c r="F632" i="2"/>
  <c r="I632" i="2" s="1"/>
  <c r="G632" i="2"/>
  <c r="J632" i="2" s="1"/>
  <c r="F633" i="2"/>
  <c r="I633" i="2" s="1"/>
  <c r="G633" i="2"/>
  <c r="J633" i="2" s="1"/>
  <c r="F634" i="2"/>
  <c r="I634" i="2" s="1"/>
  <c r="G634" i="2"/>
  <c r="J634" i="2" s="1"/>
  <c r="F635" i="2"/>
  <c r="I635" i="2" s="1"/>
  <c r="G635" i="2"/>
  <c r="J635" i="2" s="1"/>
  <c r="F636" i="2"/>
  <c r="I636" i="2" s="1"/>
  <c r="G636" i="2"/>
  <c r="J636" i="2" s="1"/>
  <c r="F637" i="2"/>
  <c r="I637" i="2" s="1"/>
  <c r="G637" i="2"/>
  <c r="J637" i="2" s="1"/>
  <c r="F638" i="2"/>
  <c r="I638" i="2" s="1"/>
  <c r="G638" i="2"/>
  <c r="J638" i="2" s="1"/>
  <c r="F639" i="2"/>
  <c r="I639" i="2" s="1"/>
  <c r="G639" i="2"/>
  <c r="J639" i="2" s="1"/>
  <c r="F640" i="2"/>
  <c r="I640" i="2" s="1"/>
  <c r="G640" i="2"/>
  <c r="J640" i="2" s="1"/>
  <c r="F641" i="2"/>
  <c r="I641" i="2" s="1"/>
  <c r="G641" i="2"/>
  <c r="J641" i="2" s="1"/>
  <c r="F642" i="2"/>
  <c r="I642" i="2" s="1"/>
  <c r="G642" i="2"/>
  <c r="J642" i="2" s="1"/>
  <c r="F643" i="2"/>
  <c r="I643" i="2" s="1"/>
  <c r="G643" i="2"/>
  <c r="J643" i="2" s="1"/>
  <c r="F645" i="2"/>
  <c r="I645" i="2" s="1"/>
  <c r="G645" i="2"/>
  <c r="J645" i="2" s="1"/>
  <c r="F646" i="2"/>
  <c r="I646" i="2" s="1"/>
  <c r="G646" i="2"/>
  <c r="J646" i="2" s="1"/>
  <c r="F647" i="2"/>
  <c r="I647" i="2" s="1"/>
  <c r="G647" i="2"/>
  <c r="J647" i="2" s="1"/>
  <c r="F648" i="2"/>
  <c r="I648" i="2" s="1"/>
  <c r="G648" i="2"/>
  <c r="J648" i="2" s="1"/>
  <c r="F649" i="2"/>
  <c r="I649" i="2" s="1"/>
  <c r="G649" i="2"/>
  <c r="J649" i="2" s="1"/>
  <c r="F650" i="2"/>
  <c r="I650" i="2" s="1"/>
  <c r="G650" i="2"/>
  <c r="J650" i="2" s="1"/>
  <c r="F651" i="2"/>
  <c r="I651" i="2" s="1"/>
  <c r="G651" i="2"/>
  <c r="J651" i="2" s="1"/>
  <c r="F652" i="2"/>
  <c r="I652" i="2" s="1"/>
  <c r="G652" i="2"/>
  <c r="J652" i="2" s="1"/>
  <c r="F653" i="2"/>
  <c r="I653" i="2" s="1"/>
  <c r="G653" i="2"/>
  <c r="J653" i="2" s="1"/>
  <c r="F654" i="2"/>
  <c r="I654" i="2" s="1"/>
  <c r="G654" i="2"/>
  <c r="J654" i="2" s="1"/>
  <c r="F655" i="2"/>
  <c r="I655" i="2" s="1"/>
  <c r="G655" i="2"/>
  <c r="J655" i="2" s="1"/>
  <c r="F657" i="2"/>
  <c r="I657" i="2" s="1"/>
  <c r="G657" i="2"/>
  <c r="J657" i="2" s="1"/>
  <c r="F659" i="2"/>
  <c r="I659" i="2" s="1"/>
  <c r="G659" i="2"/>
  <c r="J659" i="2" s="1"/>
  <c r="F660" i="2"/>
  <c r="I660" i="2" s="1"/>
  <c r="G660" i="2"/>
  <c r="J660" i="2" s="1"/>
  <c r="F661" i="2"/>
  <c r="I661" i="2" s="1"/>
  <c r="G661" i="2"/>
  <c r="J661" i="2" s="1"/>
  <c r="F662" i="2"/>
  <c r="I662" i="2" s="1"/>
  <c r="G662" i="2"/>
  <c r="J662" i="2" s="1"/>
  <c r="F664" i="2"/>
  <c r="I664" i="2" s="1"/>
  <c r="G664" i="2"/>
  <c r="J664" i="2" s="1"/>
  <c r="F665" i="2"/>
  <c r="I665" i="2" s="1"/>
  <c r="G665" i="2"/>
  <c r="J665" i="2" s="1"/>
  <c r="F666" i="2"/>
  <c r="I666" i="2" s="1"/>
  <c r="G666" i="2"/>
  <c r="J666" i="2" s="1"/>
  <c r="F667" i="2"/>
  <c r="I667" i="2" s="1"/>
  <c r="G667" i="2"/>
  <c r="J667" i="2" s="1"/>
  <c r="F668" i="2"/>
  <c r="I668" i="2" s="1"/>
  <c r="G668" i="2"/>
  <c r="J668" i="2" s="1"/>
  <c r="F669" i="2"/>
  <c r="I669" i="2" s="1"/>
  <c r="G669" i="2"/>
  <c r="J669" i="2" s="1"/>
  <c r="F670" i="2"/>
  <c r="I670" i="2" s="1"/>
  <c r="G670" i="2"/>
  <c r="J670" i="2" s="1"/>
  <c r="F671" i="2"/>
  <c r="I671" i="2" s="1"/>
  <c r="G671" i="2"/>
  <c r="J671" i="2" s="1"/>
  <c r="F672" i="2"/>
  <c r="I672" i="2" s="1"/>
  <c r="G672" i="2"/>
  <c r="J672" i="2" s="1"/>
  <c r="F673" i="2"/>
  <c r="I673" i="2" s="1"/>
  <c r="G673" i="2"/>
  <c r="J673" i="2" s="1"/>
  <c r="F674" i="2"/>
  <c r="I674" i="2" s="1"/>
  <c r="G674" i="2"/>
  <c r="J674" i="2" s="1"/>
  <c r="F675" i="2"/>
  <c r="I675" i="2" s="1"/>
  <c r="G675" i="2"/>
  <c r="J675" i="2" s="1"/>
  <c r="F676" i="2"/>
  <c r="I676" i="2" s="1"/>
  <c r="G676" i="2"/>
  <c r="J676" i="2" s="1"/>
  <c r="F677" i="2"/>
  <c r="I677" i="2" s="1"/>
  <c r="G677" i="2"/>
  <c r="J677" i="2" s="1"/>
  <c r="F678" i="2"/>
  <c r="I678" i="2" s="1"/>
  <c r="G678" i="2"/>
  <c r="J678" i="2" s="1"/>
  <c r="F679" i="2"/>
  <c r="I679" i="2" s="1"/>
  <c r="G679" i="2"/>
  <c r="J679" i="2" s="1"/>
  <c r="F680" i="2"/>
  <c r="I680" i="2" s="1"/>
  <c r="G680" i="2"/>
  <c r="J680" i="2" s="1"/>
  <c r="F681" i="2"/>
  <c r="I681" i="2" s="1"/>
  <c r="G681" i="2"/>
  <c r="J681" i="2" s="1"/>
  <c r="F682" i="2"/>
  <c r="I682" i="2" s="1"/>
  <c r="G682" i="2"/>
  <c r="J682" i="2" s="1"/>
  <c r="F683" i="2"/>
  <c r="I683" i="2" s="1"/>
  <c r="G683" i="2"/>
  <c r="J683" i="2" s="1"/>
  <c r="F684" i="2"/>
  <c r="I684" i="2" s="1"/>
  <c r="G684" i="2"/>
  <c r="J684" i="2" s="1"/>
  <c r="F685" i="2"/>
  <c r="I685" i="2" s="1"/>
  <c r="G685" i="2"/>
  <c r="J685" i="2" s="1"/>
  <c r="F686" i="2"/>
  <c r="I686" i="2" s="1"/>
  <c r="G686" i="2"/>
  <c r="J686" i="2" s="1"/>
  <c r="F687" i="2"/>
  <c r="I687" i="2" s="1"/>
  <c r="G687" i="2"/>
  <c r="J687" i="2" s="1"/>
  <c r="F688" i="2"/>
  <c r="I688" i="2" s="1"/>
  <c r="G688" i="2"/>
  <c r="J688" i="2" s="1"/>
  <c r="F689" i="2"/>
  <c r="I689" i="2" s="1"/>
  <c r="G689" i="2"/>
  <c r="J689" i="2" s="1"/>
  <c r="F690" i="2"/>
  <c r="I690" i="2" s="1"/>
  <c r="G690" i="2"/>
  <c r="J690" i="2" s="1"/>
  <c r="F691" i="2"/>
  <c r="I691" i="2" s="1"/>
  <c r="G691" i="2"/>
  <c r="J691" i="2" s="1"/>
  <c r="F692" i="2"/>
  <c r="I692" i="2" s="1"/>
  <c r="G692" i="2"/>
  <c r="J692" i="2" s="1"/>
  <c r="F693" i="2"/>
  <c r="I693" i="2" s="1"/>
  <c r="G693" i="2"/>
  <c r="J693" i="2" s="1"/>
  <c r="F694" i="2"/>
  <c r="I694" i="2" s="1"/>
  <c r="G694" i="2"/>
  <c r="J694" i="2" s="1"/>
  <c r="F695" i="2"/>
  <c r="I695" i="2" s="1"/>
  <c r="G695" i="2"/>
  <c r="J695" i="2" s="1"/>
  <c r="F697" i="2"/>
  <c r="I697" i="2" s="1"/>
  <c r="G697" i="2"/>
  <c r="J697" i="2" s="1"/>
  <c r="F698" i="2"/>
  <c r="I698" i="2" s="1"/>
  <c r="G698" i="2"/>
  <c r="J698" i="2" s="1"/>
  <c r="F699" i="2"/>
  <c r="I699" i="2" s="1"/>
  <c r="G699" i="2"/>
  <c r="J699" i="2" s="1"/>
  <c r="F700" i="2"/>
  <c r="I700" i="2" s="1"/>
  <c r="G700" i="2"/>
  <c r="J700" i="2" s="1"/>
  <c r="F701" i="2"/>
  <c r="I701" i="2" s="1"/>
  <c r="G701" i="2"/>
  <c r="J701" i="2" s="1"/>
  <c r="F702" i="2"/>
  <c r="I702" i="2" s="1"/>
  <c r="G702" i="2"/>
  <c r="J702" i="2" s="1"/>
  <c r="F703" i="2"/>
  <c r="I703" i="2" s="1"/>
  <c r="G703" i="2"/>
  <c r="J703" i="2" s="1"/>
  <c r="F704" i="2"/>
  <c r="I704" i="2" s="1"/>
  <c r="G704" i="2"/>
  <c r="J704" i="2" s="1"/>
  <c r="F705" i="2"/>
  <c r="I705" i="2" s="1"/>
  <c r="G705" i="2"/>
  <c r="J705" i="2" s="1"/>
  <c r="F706" i="2"/>
  <c r="I706" i="2" s="1"/>
  <c r="G706" i="2"/>
  <c r="J706" i="2" s="1"/>
  <c r="F707" i="2"/>
  <c r="I707" i="2" s="1"/>
  <c r="G707" i="2"/>
  <c r="J707" i="2" s="1"/>
  <c r="F710" i="2"/>
  <c r="I710" i="2" s="1"/>
  <c r="G710" i="2"/>
  <c r="J710" i="2" s="1"/>
  <c r="F711" i="2"/>
  <c r="I711" i="2" s="1"/>
  <c r="G711" i="2"/>
  <c r="J711" i="2" s="1"/>
  <c r="F712" i="2"/>
  <c r="I712" i="2" s="1"/>
  <c r="G712" i="2"/>
  <c r="J712" i="2" s="1"/>
  <c r="F713" i="2"/>
  <c r="I713" i="2" s="1"/>
  <c r="G713" i="2"/>
  <c r="J713" i="2" s="1"/>
  <c r="F715" i="2"/>
  <c r="I715" i="2" s="1"/>
  <c r="G715" i="2"/>
  <c r="J715" i="2" s="1"/>
  <c r="F716" i="2"/>
  <c r="I716" i="2" s="1"/>
  <c r="G716" i="2"/>
  <c r="J716" i="2" s="1"/>
  <c r="F717" i="2"/>
  <c r="I717" i="2" s="1"/>
  <c r="G717" i="2"/>
  <c r="J717" i="2" s="1"/>
  <c r="F718" i="2"/>
  <c r="I718" i="2" s="1"/>
  <c r="G718" i="2"/>
  <c r="J718" i="2" s="1"/>
  <c r="F719" i="2"/>
  <c r="I719" i="2" s="1"/>
  <c r="G719" i="2"/>
  <c r="J719" i="2" s="1"/>
  <c r="F720" i="2"/>
  <c r="I720" i="2" s="1"/>
  <c r="G720" i="2"/>
  <c r="J720" i="2" s="1"/>
  <c r="F721" i="2"/>
  <c r="I721" i="2" s="1"/>
  <c r="G721" i="2"/>
  <c r="J721" i="2" s="1"/>
  <c r="F723" i="2"/>
  <c r="I723" i="2" s="1"/>
  <c r="G723" i="2"/>
  <c r="J723" i="2" s="1"/>
  <c r="F726" i="2"/>
  <c r="I726" i="2" s="1"/>
  <c r="G726" i="2"/>
  <c r="J726" i="2" s="1"/>
  <c r="F727" i="2"/>
  <c r="I727" i="2" s="1"/>
  <c r="G727" i="2"/>
  <c r="J727" i="2" s="1"/>
  <c r="F728" i="2"/>
  <c r="I728" i="2" s="1"/>
  <c r="G728" i="2"/>
  <c r="J728" i="2" s="1"/>
  <c r="F729" i="2"/>
  <c r="I729" i="2" s="1"/>
  <c r="G729" i="2"/>
  <c r="J729" i="2" s="1"/>
  <c r="F730" i="2"/>
  <c r="I730" i="2" s="1"/>
  <c r="G730" i="2"/>
  <c r="J730" i="2" s="1"/>
  <c r="F731" i="2"/>
  <c r="I731" i="2" s="1"/>
  <c r="G731" i="2"/>
  <c r="J731" i="2" s="1"/>
  <c r="F732" i="2"/>
  <c r="I732" i="2" s="1"/>
  <c r="G732" i="2"/>
  <c r="J732" i="2" s="1"/>
  <c r="F733" i="2"/>
  <c r="I733" i="2" s="1"/>
  <c r="G733" i="2"/>
  <c r="J733" i="2" s="1"/>
  <c r="F734" i="2"/>
  <c r="I734" i="2" s="1"/>
  <c r="G734" i="2"/>
  <c r="J734" i="2" s="1"/>
  <c r="F735" i="2"/>
  <c r="I735" i="2" s="1"/>
  <c r="G735" i="2"/>
  <c r="J735" i="2" s="1"/>
  <c r="F736" i="2"/>
  <c r="I736" i="2" s="1"/>
  <c r="G736" i="2"/>
  <c r="J736" i="2" s="1"/>
  <c r="F737" i="2"/>
  <c r="I737" i="2" s="1"/>
  <c r="G737" i="2"/>
  <c r="J737" i="2" s="1"/>
  <c r="F738" i="2"/>
  <c r="I738" i="2" s="1"/>
  <c r="G738" i="2"/>
  <c r="J738" i="2" s="1"/>
  <c r="F739" i="2"/>
  <c r="I739" i="2" s="1"/>
  <c r="G739" i="2"/>
  <c r="J739" i="2" s="1"/>
  <c r="F740" i="2"/>
  <c r="I740" i="2" s="1"/>
  <c r="G740" i="2"/>
  <c r="J740" i="2" s="1"/>
  <c r="F741" i="2"/>
  <c r="I741" i="2" s="1"/>
  <c r="G741" i="2"/>
  <c r="J741" i="2" s="1"/>
  <c r="F742" i="2"/>
  <c r="I742" i="2" s="1"/>
  <c r="G742" i="2"/>
  <c r="J742" i="2" s="1"/>
  <c r="F743" i="2"/>
  <c r="I743" i="2" s="1"/>
  <c r="G743" i="2"/>
  <c r="J743" i="2" s="1"/>
  <c r="F744" i="2"/>
  <c r="I744" i="2" s="1"/>
  <c r="G744" i="2"/>
  <c r="J744" i="2" s="1"/>
  <c r="F745" i="2"/>
  <c r="I745" i="2" s="1"/>
  <c r="G745" i="2"/>
  <c r="J745" i="2" s="1"/>
  <c r="F746" i="2"/>
  <c r="I746" i="2" s="1"/>
  <c r="G746" i="2"/>
  <c r="J746" i="2" s="1"/>
  <c r="F747" i="2"/>
  <c r="I747" i="2" s="1"/>
  <c r="G747" i="2"/>
  <c r="J747" i="2" s="1"/>
  <c r="F748" i="2"/>
  <c r="I748" i="2" s="1"/>
  <c r="G748" i="2"/>
  <c r="J748" i="2" s="1"/>
  <c r="F749" i="2"/>
  <c r="I749" i="2" s="1"/>
  <c r="G749" i="2"/>
  <c r="J749" i="2" s="1"/>
  <c r="F751" i="2"/>
  <c r="I751" i="2" s="1"/>
  <c r="G751" i="2"/>
  <c r="J751" i="2" s="1"/>
  <c r="F752" i="2"/>
  <c r="I752" i="2" s="1"/>
  <c r="G752" i="2"/>
  <c r="J752" i="2" s="1"/>
  <c r="F753" i="2"/>
  <c r="I753" i="2" s="1"/>
  <c r="G753" i="2"/>
  <c r="J753" i="2" s="1"/>
  <c r="F754" i="2"/>
  <c r="I754" i="2" s="1"/>
  <c r="G754" i="2"/>
  <c r="J754" i="2" s="1"/>
  <c r="F755" i="2"/>
  <c r="I755" i="2" s="1"/>
  <c r="G755" i="2"/>
  <c r="J755" i="2" s="1"/>
  <c r="F756" i="2"/>
  <c r="I756" i="2" s="1"/>
  <c r="G756" i="2"/>
  <c r="J756" i="2" s="1"/>
  <c r="F757" i="2"/>
  <c r="I757" i="2" s="1"/>
  <c r="G757" i="2"/>
  <c r="J757" i="2" s="1"/>
  <c r="F758" i="2"/>
  <c r="I758" i="2" s="1"/>
  <c r="G758" i="2"/>
  <c r="J758" i="2" s="1"/>
  <c r="F759" i="2"/>
  <c r="I759" i="2" s="1"/>
  <c r="G759" i="2"/>
  <c r="J759" i="2" s="1"/>
  <c r="F760" i="2"/>
  <c r="I760" i="2" s="1"/>
  <c r="G760" i="2"/>
  <c r="J760" i="2" s="1"/>
  <c r="F761" i="2"/>
  <c r="I761" i="2" s="1"/>
  <c r="G761" i="2"/>
  <c r="J761" i="2" s="1"/>
  <c r="F762" i="2"/>
  <c r="I762" i="2" s="1"/>
  <c r="G762" i="2"/>
  <c r="J762" i="2" s="1"/>
  <c r="F763" i="2"/>
  <c r="I763" i="2" s="1"/>
  <c r="G763" i="2"/>
  <c r="J763" i="2" s="1"/>
  <c r="F764" i="2"/>
  <c r="I764" i="2" s="1"/>
  <c r="G764" i="2"/>
  <c r="J764" i="2" s="1"/>
  <c r="F765" i="2"/>
  <c r="I765" i="2" s="1"/>
  <c r="G765" i="2"/>
  <c r="J765" i="2" s="1"/>
  <c r="F766" i="2"/>
  <c r="I766" i="2" s="1"/>
  <c r="G766" i="2"/>
  <c r="J766" i="2" s="1"/>
  <c r="F767" i="2"/>
  <c r="I767" i="2" s="1"/>
  <c r="G767" i="2"/>
  <c r="J767" i="2" s="1"/>
  <c r="F768" i="2"/>
  <c r="I768" i="2" s="1"/>
  <c r="G768" i="2"/>
  <c r="J768" i="2" s="1"/>
  <c r="F769" i="2"/>
  <c r="I769" i="2" s="1"/>
  <c r="G769" i="2"/>
  <c r="J769" i="2" s="1"/>
  <c r="F770" i="2"/>
  <c r="I770" i="2" s="1"/>
  <c r="G770" i="2"/>
  <c r="J770" i="2" s="1"/>
  <c r="F772" i="2"/>
  <c r="I772" i="2" s="1"/>
  <c r="G772" i="2"/>
  <c r="J772" i="2" s="1"/>
  <c r="F773" i="2"/>
  <c r="I773" i="2" s="1"/>
  <c r="G773" i="2"/>
  <c r="J773" i="2" s="1"/>
  <c r="F774" i="2"/>
  <c r="I774" i="2" s="1"/>
  <c r="G774" i="2"/>
  <c r="J774" i="2" s="1"/>
  <c r="F776" i="2"/>
  <c r="I776" i="2" s="1"/>
  <c r="G776" i="2"/>
  <c r="J776" i="2" s="1"/>
  <c r="F778" i="2"/>
  <c r="I778" i="2" s="1"/>
  <c r="G778" i="2"/>
  <c r="J778" i="2" s="1"/>
  <c r="F779" i="2"/>
  <c r="I779" i="2" s="1"/>
  <c r="G779" i="2"/>
  <c r="J779" i="2" s="1"/>
  <c r="F780" i="2"/>
  <c r="I780" i="2" s="1"/>
  <c r="G780" i="2"/>
  <c r="J780" i="2" s="1"/>
  <c r="F782" i="2"/>
  <c r="I782" i="2" s="1"/>
  <c r="G782" i="2"/>
  <c r="J782" i="2" s="1"/>
  <c r="F784" i="2"/>
  <c r="I784" i="2" s="1"/>
  <c r="G784" i="2"/>
  <c r="J784" i="2" s="1"/>
  <c r="F786" i="2"/>
  <c r="I786" i="2" s="1"/>
  <c r="G786" i="2"/>
  <c r="J786" i="2" s="1"/>
  <c r="F787" i="2"/>
  <c r="I787" i="2" s="1"/>
  <c r="G787" i="2"/>
  <c r="J787" i="2" s="1"/>
  <c r="F788" i="2"/>
  <c r="I788" i="2" s="1"/>
  <c r="G788" i="2"/>
  <c r="J788" i="2" s="1"/>
  <c r="F789" i="2"/>
  <c r="I789" i="2" s="1"/>
  <c r="G789" i="2"/>
  <c r="J789" i="2" s="1"/>
  <c r="F790" i="2"/>
  <c r="I790" i="2" s="1"/>
  <c r="G790" i="2"/>
  <c r="J790" i="2" s="1"/>
  <c r="F791" i="2"/>
  <c r="I791" i="2" s="1"/>
  <c r="G791" i="2"/>
  <c r="J791" i="2" s="1"/>
  <c r="F793" i="2"/>
  <c r="I793" i="2" s="1"/>
  <c r="G793" i="2"/>
  <c r="J793" i="2" s="1"/>
  <c r="F794" i="2"/>
  <c r="I794" i="2" s="1"/>
  <c r="G794" i="2"/>
  <c r="J794" i="2" s="1"/>
  <c r="F795" i="2"/>
  <c r="I795" i="2" s="1"/>
  <c r="G795" i="2"/>
  <c r="J795" i="2" s="1"/>
  <c r="F796" i="2"/>
  <c r="I796" i="2" s="1"/>
  <c r="G796" i="2"/>
  <c r="J796" i="2" s="1"/>
  <c r="F797" i="2"/>
  <c r="I797" i="2" s="1"/>
  <c r="G797" i="2"/>
  <c r="J797" i="2" s="1"/>
  <c r="F798" i="2"/>
  <c r="I798" i="2" s="1"/>
  <c r="G798" i="2"/>
  <c r="J798" i="2" s="1"/>
  <c r="F799" i="2"/>
  <c r="I799" i="2" s="1"/>
  <c r="G799" i="2"/>
  <c r="J799" i="2" s="1"/>
  <c r="F800" i="2"/>
  <c r="I800" i="2" s="1"/>
  <c r="G800" i="2"/>
  <c r="J800" i="2" s="1"/>
  <c r="F801" i="2"/>
  <c r="I801" i="2" s="1"/>
  <c r="G801" i="2"/>
  <c r="J801" i="2" s="1"/>
  <c r="F802" i="2"/>
  <c r="I802" i="2" s="1"/>
  <c r="G802" i="2"/>
  <c r="J802" i="2" s="1"/>
  <c r="F803" i="2"/>
  <c r="I803" i="2" s="1"/>
  <c r="G803" i="2"/>
  <c r="J803" i="2" s="1"/>
  <c r="F804" i="2"/>
  <c r="I804" i="2" s="1"/>
  <c r="G804" i="2"/>
  <c r="J804" i="2" s="1"/>
  <c r="F805" i="2"/>
  <c r="I805" i="2" s="1"/>
  <c r="G805" i="2"/>
  <c r="J805" i="2" s="1"/>
  <c r="F806" i="2"/>
  <c r="I806" i="2" s="1"/>
  <c r="G806" i="2"/>
  <c r="J806" i="2" s="1"/>
  <c r="F807" i="2"/>
  <c r="I807" i="2" s="1"/>
  <c r="G807" i="2"/>
  <c r="J807" i="2" s="1"/>
  <c r="F808" i="2"/>
  <c r="I808" i="2" s="1"/>
  <c r="G808" i="2"/>
  <c r="J808" i="2" s="1"/>
  <c r="F809" i="2"/>
  <c r="I809" i="2" s="1"/>
  <c r="G809" i="2"/>
  <c r="J809" i="2" s="1"/>
  <c r="F810" i="2"/>
  <c r="I810" i="2" s="1"/>
  <c r="G810" i="2"/>
  <c r="J810" i="2" s="1"/>
  <c r="F811" i="2"/>
  <c r="I811" i="2" s="1"/>
  <c r="G811" i="2"/>
  <c r="J811" i="2" s="1"/>
  <c r="F812" i="2"/>
  <c r="I812" i="2" s="1"/>
  <c r="G812" i="2"/>
  <c r="J812" i="2" s="1"/>
  <c r="F813" i="2"/>
  <c r="I813" i="2" s="1"/>
  <c r="G813" i="2"/>
  <c r="J813" i="2" s="1"/>
  <c r="F814" i="2"/>
  <c r="I814" i="2" s="1"/>
  <c r="G814" i="2"/>
  <c r="J814" i="2" s="1"/>
  <c r="F816" i="2"/>
  <c r="I816" i="2" s="1"/>
  <c r="G816" i="2"/>
  <c r="J816" i="2" s="1"/>
  <c r="F817" i="2"/>
  <c r="I817" i="2" s="1"/>
  <c r="G817" i="2"/>
  <c r="J817" i="2" s="1"/>
  <c r="F818" i="2"/>
  <c r="I818" i="2" s="1"/>
  <c r="G818" i="2"/>
  <c r="J818" i="2" s="1"/>
  <c r="F819" i="2"/>
  <c r="I819" i="2" s="1"/>
  <c r="G819" i="2"/>
  <c r="J819" i="2" s="1"/>
  <c r="F820" i="2"/>
  <c r="I820" i="2" s="1"/>
  <c r="G820" i="2"/>
  <c r="J820" i="2" s="1"/>
  <c r="F821" i="2"/>
  <c r="I821" i="2" s="1"/>
  <c r="G821" i="2"/>
  <c r="J821" i="2" s="1"/>
  <c r="F822" i="2"/>
  <c r="I822" i="2" s="1"/>
  <c r="G822" i="2"/>
  <c r="J822" i="2" s="1"/>
  <c r="F823" i="2"/>
  <c r="I823" i="2" s="1"/>
  <c r="G823" i="2"/>
  <c r="J823" i="2" s="1"/>
  <c r="F824" i="2"/>
  <c r="I824" i="2" s="1"/>
  <c r="G824" i="2"/>
  <c r="J824" i="2" s="1"/>
  <c r="F825" i="2"/>
  <c r="I825" i="2" s="1"/>
  <c r="G825" i="2"/>
  <c r="J825" i="2" s="1"/>
  <c r="F826" i="2"/>
  <c r="I826" i="2" s="1"/>
  <c r="G826" i="2"/>
  <c r="J826" i="2" s="1"/>
  <c r="F827" i="2"/>
  <c r="I827" i="2" s="1"/>
  <c r="G827" i="2"/>
  <c r="J827" i="2" s="1"/>
  <c r="F828" i="2"/>
  <c r="I828" i="2" s="1"/>
  <c r="G828" i="2"/>
  <c r="J828" i="2" s="1"/>
  <c r="F829" i="2"/>
  <c r="I829" i="2" s="1"/>
  <c r="G829" i="2"/>
  <c r="J829" i="2" s="1"/>
  <c r="F830" i="2"/>
  <c r="I830" i="2" s="1"/>
  <c r="G830" i="2"/>
  <c r="J830" i="2" s="1"/>
  <c r="F831" i="2"/>
  <c r="I831" i="2" s="1"/>
  <c r="G831" i="2"/>
  <c r="J831" i="2" s="1"/>
  <c r="F832" i="2"/>
  <c r="I832" i="2" s="1"/>
  <c r="G832" i="2"/>
  <c r="J832" i="2" s="1"/>
  <c r="F833" i="2"/>
  <c r="I833" i="2" s="1"/>
  <c r="G833" i="2"/>
  <c r="J833" i="2" s="1"/>
  <c r="F834" i="2"/>
  <c r="I834" i="2" s="1"/>
  <c r="G834" i="2"/>
  <c r="J834" i="2" s="1"/>
  <c r="F835" i="2"/>
  <c r="I835" i="2" s="1"/>
  <c r="G835" i="2"/>
  <c r="J835" i="2" s="1"/>
  <c r="F836" i="2"/>
  <c r="I836" i="2" s="1"/>
  <c r="G836" i="2"/>
  <c r="J836" i="2" s="1"/>
  <c r="F837" i="2"/>
  <c r="I837" i="2" s="1"/>
  <c r="G837" i="2"/>
  <c r="J837" i="2" s="1"/>
  <c r="F838" i="2"/>
  <c r="I838" i="2" s="1"/>
  <c r="G838" i="2"/>
  <c r="J838" i="2" s="1"/>
  <c r="F839" i="2"/>
  <c r="I839" i="2" s="1"/>
  <c r="G839" i="2"/>
  <c r="J839" i="2" s="1"/>
  <c r="F840" i="2"/>
  <c r="I840" i="2" s="1"/>
  <c r="G840" i="2"/>
  <c r="J840" i="2" s="1"/>
  <c r="F841" i="2"/>
  <c r="I841" i="2" s="1"/>
  <c r="G841" i="2"/>
  <c r="J841" i="2" s="1"/>
  <c r="F842" i="2"/>
  <c r="I842" i="2" s="1"/>
  <c r="G842" i="2"/>
  <c r="J842" i="2" s="1"/>
  <c r="F843" i="2"/>
  <c r="I843" i="2" s="1"/>
  <c r="G843" i="2"/>
  <c r="J843" i="2" s="1"/>
  <c r="F844" i="2"/>
  <c r="I844" i="2" s="1"/>
  <c r="G844" i="2"/>
  <c r="J844" i="2" s="1"/>
  <c r="F845" i="2"/>
  <c r="I845" i="2" s="1"/>
  <c r="G845" i="2"/>
  <c r="J845" i="2" s="1"/>
  <c r="F846" i="2"/>
  <c r="I846" i="2" s="1"/>
  <c r="G846" i="2"/>
  <c r="J846" i="2" s="1"/>
  <c r="F847" i="2"/>
  <c r="I847" i="2" s="1"/>
  <c r="G847" i="2"/>
  <c r="J847" i="2" s="1"/>
  <c r="F848" i="2"/>
  <c r="I848" i="2" s="1"/>
  <c r="G848" i="2"/>
  <c r="J848" i="2" s="1"/>
  <c r="F849" i="2"/>
  <c r="I849" i="2" s="1"/>
  <c r="G849" i="2"/>
  <c r="J849" i="2" s="1"/>
  <c r="F850" i="2"/>
  <c r="I850" i="2" s="1"/>
  <c r="G850" i="2"/>
  <c r="J850" i="2" s="1"/>
  <c r="F851" i="2"/>
  <c r="I851" i="2" s="1"/>
  <c r="G851" i="2"/>
  <c r="J851" i="2" s="1"/>
  <c r="F852" i="2"/>
  <c r="I852" i="2" s="1"/>
  <c r="G852" i="2"/>
  <c r="J852" i="2" s="1"/>
  <c r="F853" i="2"/>
  <c r="I853" i="2" s="1"/>
  <c r="G853" i="2"/>
  <c r="J853" i="2" s="1"/>
  <c r="F854" i="2"/>
  <c r="I854" i="2" s="1"/>
  <c r="G854" i="2"/>
  <c r="J854" i="2" s="1"/>
  <c r="F855" i="2"/>
  <c r="I855" i="2" s="1"/>
  <c r="G855" i="2"/>
  <c r="J855" i="2" s="1"/>
  <c r="F856" i="2"/>
  <c r="I856" i="2" s="1"/>
  <c r="G856" i="2"/>
  <c r="J856" i="2" s="1"/>
  <c r="F857" i="2"/>
  <c r="I857" i="2" s="1"/>
  <c r="G857" i="2"/>
  <c r="J857" i="2" s="1"/>
  <c r="F858" i="2"/>
  <c r="I858" i="2" s="1"/>
  <c r="G858" i="2"/>
  <c r="J858" i="2" s="1"/>
  <c r="F859" i="2"/>
  <c r="I859" i="2" s="1"/>
  <c r="G859" i="2"/>
  <c r="J859" i="2" s="1"/>
  <c r="F860" i="2"/>
  <c r="I860" i="2" s="1"/>
  <c r="G860" i="2"/>
  <c r="J860" i="2" s="1"/>
  <c r="F861" i="2"/>
  <c r="I861" i="2" s="1"/>
  <c r="G861" i="2"/>
  <c r="J861" i="2" s="1"/>
  <c r="F862" i="2"/>
  <c r="I862" i="2" s="1"/>
  <c r="G862" i="2"/>
  <c r="J862" i="2" s="1"/>
  <c r="F864" i="2"/>
  <c r="I864" i="2" s="1"/>
  <c r="G864" i="2"/>
  <c r="J864" i="2" s="1"/>
  <c r="F865" i="2"/>
  <c r="I865" i="2" s="1"/>
  <c r="G865" i="2"/>
  <c r="J865" i="2" s="1"/>
  <c r="F866" i="2"/>
  <c r="I866" i="2" s="1"/>
  <c r="G866" i="2"/>
  <c r="J866" i="2" s="1"/>
  <c r="F867" i="2"/>
  <c r="I867" i="2" s="1"/>
  <c r="G867" i="2"/>
  <c r="J867" i="2" s="1"/>
  <c r="F868" i="2"/>
  <c r="I868" i="2" s="1"/>
  <c r="G868" i="2"/>
  <c r="J868" i="2" s="1"/>
  <c r="F869" i="2"/>
  <c r="I869" i="2" s="1"/>
  <c r="G869" i="2"/>
  <c r="J869" i="2" s="1"/>
  <c r="F870" i="2"/>
  <c r="I870" i="2" s="1"/>
  <c r="G870" i="2"/>
  <c r="J870" i="2" s="1"/>
  <c r="F871" i="2"/>
  <c r="I871" i="2" s="1"/>
  <c r="G871" i="2"/>
  <c r="J871" i="2" s="1"/>
  <c r="F872" i="2"/>
  <c r="I872" i="2" s="1"/>
  <c r="G872" i="2"/>
  <c r="J872" i="2" s="1"/>
  <c r="F873" i="2"/>
  <c r="I873" i="2" s="1"/>
  <c r="G873" i="2"/>
  <c r="J873" i="2" s="1"/>
  <c r="F874" i="2"/>
  <c r="I874" i="2" s="1"/>
  <c r="G874" i="2"/>
  <c r="J874" i="2" s="1"/>
  <c r="F875" i="2"/>
  <c r="I875" i="2" s="1"/>
  <c r="G875" i="2"/>
  <c r="J875" i="2" s="1"/>
  <c r="F876" i="2"/>
  <c r="I876" i="2" s="1"/>
  <c r="G876" i="2"/>
  <c r="J876" i="2" s="1"/>
  <c r="F877" i="2"/>
  <c r="I877" i="2" s="1"/>
  <c r="G877" i="2"/>
  <c r="J877" i="2" s="1"/>
  <c r="F879" i="2"/>
  <c r="I879" i="2" s="1"/>
  <c r="G879" i="2"/>
  <c r="J879" i="2" s="1"/>
  <c r="F880" i="2"/>
  <c r="I880" i="2" s="1"/>
  <c r="G880" i="2"/>
  <c r="J880" i="2" s="1"/>
  <c r="F881" i="2"/>
  <c r="I881" i="2" s="1"/>
  <c r="G881" i="2"/>
  <c r="J881" i="2" s="1"/>
  <c r="F883" i="2"/>
  <c r="I883" i="2" s="1"/>
  <c r="G883" i="2"/>
  <c r="J883" i="2" s="1"/>
  <c r="F884" i="2"/>
  <c r="I884" i="2" s="1"/>
  <c r="G884" i="2"/>
  <c r="J884" i="2" s="1"/>
  <c r="F885" i="2"/>
  <c r="I885" i="2" s="1"/>
  <c r="G885" i="2"/>
  <c r="J885" i="2" s="1"/>
  <c r="F888" i="2"/>
  <c r="I888" i="2" s="1"/>
  <c r="G888" i="2"/>
  <c r="J888" i="2" s="1"/>
  <c r="F890" i="2"/>
  <c r="I890" i="2" s="1"/>
  <c r="G890" i="2"/>
  <c r="J890" i="2" s="1"/>
  <c r="F891" i="2"/>
  <c r="I891" i="2" s="1"/>
  <c r="G891" i="2"/>
  <c r="J891" i="2" s="1"/>
  <c r="F892" i="2"/>
  <c r="I892" i="2" s="1"/>
  <c r="G892" i="2"/>
  <c r="J892" i="2" s="1"/>
  <c r="F894" i="2"/>
  <c r="I894" i="2" s="1"/>
  <c r="G894" i="2"/>
  <c r="J894" i="2" s="1"/>
  <c r="F895" i="2"/>
  <c r="I895" i="2" s="1"/>
  <c r="G895" i="2"/>
  <c r="J895" i="2" s="1"/>
  <c r="F896" i="2"/>
  <c r="I896" i="2" s="1"/>
  <c r="G896" i="2"/>
  <c r="J896" i="2" s="1"/>
  <c r="F897" i="2"/>
  <c r="I897" i="2" s="1"/>
  <c r="G897" i="2"/>
  <c r="J897" i="2" s="1"/>
  <c r="F898" i="2"/>
  <c r="I898" i="2" s="1"/>
  <c r="G898" i="2"/>
  <c r="J898" i="2" s="1"/>
  <c r="F899" i="2"/>
  <c r="I899" i="2" s="1"/>
  <c r="G899" i="2"/>
  <c r="J899" i="2" s="1"/>
  <c r="F900" i="2"/>
  <c r="I900" i="2" s="1"/>
  <c r="G900" i="2"/>
  <c r="J900" i="2" s="1"/>
  <c r="F902" i="2"/>
  <c r="I902" i="2" s="1"/>
  <c r="G902" i="2"/>
  <c r="J902" i="2" s="1"/>
  <c r="F903" i="2"/>
  <c r="I903" i="2" s="1"/>
  <c r="G903" i="2"/>
  <c r="J903" i="2" s="1"/>
  <c r="F986" i="2"/>
  <c r="I986" i="2" s="1"/>
  <c r="G986" i="2"/>
  <c r="J986" i="2" s="1"/>
  <c r="F987" i="2"/>
  <c r="I987" i="2" s="1"/>
  <c r="G987" i="2"/>
  <c r="J987" i="2" s="1"/>
  <c r="F988" i="2"/>
  <c r="I988" i="2" s="1"/>
  <c r="G988" i="2"/>
  <c r="J988" i="2" s="1"/>
  <c r="F990" i="2"/>
  <c r="I990" i="2" s="1"/>
  <c r="G990" i="2"/>
  <c r="J990" i="2" s="1"/>
  <c r="F991" i="2"/>
  <c r="I991" i="2" s="1"/>
  <c r="G991" i="2"/>
  <c r="J991" i="2" s="1"/>
  <c r="F992" i="2"/>
  <c r="I992" i="2" s="1"/>
  <c r="G992" i="2"/>
  <c r="J992" i="2" s="1"/>
  <c r="F993" i="2"/>
  <c r="I993" i="2" s="1"/>
  <c r="G993" i="2"/>
  <c r="J993" i="2" s="1"/>
  <c r="F994" i="2"/>
  <c r="I994" i="2" s="1"/>
  <c r="G994" i="2"/>
  <c r="J994" i="2" s="1"/>
  <c r="F995" i="2"/>
  <c r="I995" i="2" s="1"/>
  <c r="G995" i="2"/>
  <c r="J995" i="2" s="1"/>
  <c r="F996" i="2"/>
  <c r="I996" i="2" s="1"/>
  <c r="G996" i="2"/>
  <c r="J996" i="2" s="1"/>
  <c r="F997" i="2"/>
  <c r="I997" i="2" s="1"/>
  <c r="G997" i="2"/>
  <c r="J997" i="2" s="1"/>
  <c r="F998" i="2"/>
  <c r="I998" i="2" s="1"/>
  <c r="G998" i="2"/>
  <c r="J998" i="2" s="1"/>
  <c r="F999" i="2"/>
  <c r="I999" i="2" s="1"/>
  <c r="G999" i="2"/>
  <c r="J999" i="2" s="1"/>
  <c r="F1000" i="2"/>
  <c r="I1000" i="2" s="1"/>
  <c r="G1000" i="2"/>
  <c r="J1000" i="2" s="1"/>
  <c r="F1001" i="2"/>
  <c r="I1001" i="2" s="1"/>
  <c r="G1001" i="2"/>
  <c r="J1001" i="2" s="1"/>
  <c r="F1002" i="2"/>
  <c r="I1002" i="2" s="1"/>
  <c r="G1002" i="2"/>
  <c r="J1002" i="2" s="1"/>
  <c r="F1003" i="2"/>
  <c r="I1003" i="2" s="1"/>
  <c r="G1003" i="2"/>
  <c r="J1003" i="2" s="1"/>
  <c r="F1004" i="2"/>
  <c r="I1004" i="2" s="1"/>
  <c r="G1004" i="2"/>
  <c r="J1004" i="2" s="1"/>
  <c r="F1005" i="2"/>
  <c r="I1005" i="2" s="1"/>
  <c r="G1005" i="2"/>
  <c r="J1005" i="2" s="1"/>
  <c r="F1006" i="2"/>
  <c r="I1006" i="2" s="1"/>
  <c r="G1006" i="2"/>
  <c r="J1006" i="2" s="1"/>
  <c r="F1007" i="2"/>
  <c r="I1007" i="2" s="1"/>
  <c r="G1007" i="2"/>
  <c r="J1007" i="2" s="1"/>
  <c r="F1008" i="2"/>
  <c r="I1008" i="2" s="1"/>
  <c r="G1008" i="2"/>
  <c r="J1008" i="2" s="1"/>
  <c r="F1009" i="2"/>
  <c r="I1009" i="2" s="1"/>
  <c r="G1009" i="2"/>
  <c r="J1009" i="2" s="1"/>
  <c r="F1010" i="2"/>
  <c r="I1010" i="2" s="1"/>
  <c r="G1010" i="2"/>
  <c r="J1010" i="2" s="1"/>
  <c r="F1011" i="2"/>
  <c r="I1011" i="2" s="1"/>
  <c r="G1011" i="2"/>
  <c r="J1011" i="2" s="1"/>
  <c r="F1012" i="2"/>
  <c r="I1012" i="2" s="1"/>
  <c r="G1012" i="2"/>
  <c r="J1012" i="2" s="1"/>
  <c r="F1013" i="2"/>
  <c r="I1013" i="2" s="1"/>
  <c r="G1013" i="2"/>
  <c r="J1013" i="2" s="1"/>
  <c r="F1014" i="2"/>
  <c r="I1014" i="2" s="1"/>
  <c r="G1014" i="2"/>
  <c r="J1014" i="2" s="1"/>
  <c r="F1015" i="2"/>
  <c r="I1015" i="2" s="1"/>
  <c r="G1015" i="2"/>
  <c r="J1015" i="2" s="1"/>
  <c r="F1016" i="2"/>
  <c r="I1016" i="2" s="1"/>
  <c r="G1016" i="2"/>
  <c r="J1016" i="2" s="1"/>
  <c r="F1017" i="2"/>
  <c r="I1017" i="2" s="1"/>
  <c r="G1017" i="2"/>
  <c r="J1017" i="2" s="1"/>
  <c r="F1018" i="2"/>
  <c r="I1018" i="2" s="1"/>
  <c r="G1018" i="2"/>
  <c r="J1018" i="2" s="1"/>
  <c r="F1020" i="2"/>
  <c r="I1020" i="2" s="1"/>
  <c r="G1020" i="2"/>
  <c r="J1020" i="2" s="1"/>
  <c r="F1021" i="2"/>
  <c r="I1021" i="2" s="1"/>
  <c r="G1021" i="2"/>
  <c r="J1021" i="2" s="1"/>
  <c r="F1022" i="2"/>
  <c r="I1022" i="2" s="1"/>
  <c r="G1022" i="2"/>
  <c r="J1022" i="2" s="1"/>
  <c r="F1024" i="2"/>
  <c r="I1024" i="2" s="1"/>
  <c r="G1024" i="2"/>
  <c r="J1024" i="2" s="1"/>
  <c r="F1025" i="2"/>
  <c r="I1025" i="2" s="1"/>
  <c r="G1025" i="2"/>
  <c r="J1025" i="2" s="1"/>
  <c r="F1026" i="2"/>
  <c r="I1026" i="2" s="1"/>
  <c r="G1026" i="2"/>
  <c r="J1026" i="2" s="1"/>
  <c r="F1027" i="2"/>
  <c r="I1027" i="2" s="1"/>
  <c r="G1027" i="2"/>
  <c r="J1027" i="2" s="1"/>
  <c r="F1028" i="2"/>
  <c r="I1028" i="2" s="1"/>
  <c r="G1028" i="2"/>
  <c r="J1028" i="2" s="1"/>
  <c r="F1029" i="2"/>
  <c r="I1029" i="2" s="1"/>
  <c r="G1029" i="2"/>
  <c r="J1029" i="2" s="1"/>
  <c r="F1030" i="2"/>
  <c r="I1030" i="2" s="1"/>
  <c r="G1030" i="2"/>
  <c r="J1030" i="2" s="1"/>
  <c r="F1031" i="2"/>
  <c r="I1031" i="2" s="1"/>
  <c r="G1031" i="2"/>
  <c r="J1031" i="2" s="1"/>
  <c r="F1032" i="2"/>
  <c r="I1032" i="2" s="1"/>
  <c r="G1032" i="2"/>
  <c r="J1032" i="2" s="1"/>
  <c r="F1033" i="2"/>
  <c r="I1033" i="2" s="1"/>
  <c r="G1033" i="2"/>
  <c r="J1033" i="2" s="1"/>
  <c r="F1034" i="2"/>
  <c r="I1034" i="2" s="1"/>
  <c r="G1034" i="2"/>
  <c r="J1034" i="2" s="1"/>
  <c r="F1035" i="2"/>
  <c r="I1035" i="2" s="1"/>
  <c r="G1035" i="2"/>
  <c r="J1035" i="2" s="1"/>
  <c r="F1036" i="2"/>
  <c r="I1036" i="2" s="1"/>
  <c r="G1036" i="2"/>
  <c r="J1036" i="2" s="1"/>
  <c r="F1037" i="2"/>
  <c r="I1037" i="2" s="1"/>
  <c r="G1037" i="2"/>
  <c r="J1037" i="2" s="1"/>
  <c r="F1038" i="2"/>
  <c r="I1038" i="2" s="1"/>
  <c r="G1038" i="2"/>
  <c r="J1038" i="2" s="1"/>
  <c r="F1039" i="2"/>
  <c r="I1039" i="2" s="1"/>
  <c r="G1039" i="2"/>
  <c r="J1039" i="2" s="1"/>
  <c r="F1040" i="2"/>
  <c r="I1040" i="2" s="1"/>
  <c r="G1040" i="2"/>
  <c r="J1040" i="2" s="1"/>
  <c r="F1041" i="2"/>
  <c r="I1041" i="2" s="1"/>
  <c r="G1041" i="2"/>
  <c r="J1041" i="2" s="1"/>
  <c r="F1042" i="2"/>
  <c r="I1042" i="2" s="1"/>
  <c r="G1042" i="2"/>
  <c r="J1042" i="2" s="1"/>
  <c r="F1043" i="2"/>
  <c r="I1043" i="2" s="1"/>
  <c r="G1043" i="2"/>
  <c r="J1043" i="2" s="1"/>
  <c r="F1044" i="2"/>
  <c r="I1044" i="2" s="1"/>
  <c r="G1044" i="2"/>
  <c r="J1044" i="2" s="1"/>
  <c r="F1045" i="2"/>
  <c r="I1045" i="2" s="1"/>
  <c r="G1045" i="2"/>
  <c r="J1045" i="2" s="1"/>
  <c r="F1046" i="2"/>
  <c r="I1046" i="2" s="1"/>
  <c r="G1046" i="2"/>
  <c r="J1046" i="2" s="1"/>
  <c r="F1047" i="2"/>
  <c r="I1047" i="2" s="1"/>
  <c r="G1047" i="2"/>
  <c r="J1047" i="2" s="1"/>
  <c r="F1048" i="2"/>
  <c r="I1048" i="2" s="1"/>
  <c r="G1048" i="2"/>
  <c r="J1048" i="2" s="1"/>
  <c r="F1049" i="2"/>
  <c r="I1049" i="2" s="1"/>
  <c r="G1049" i="2"/>
  <c r="J1049" i="2" s="1"/>
  <c r="F1050" i="2"/>
  <c r="I1050" i="2" s="1"/>
  <c r="G1050" i="2"/>
  <c r="J1050" i="2" s="1"/>
  <c r="F1051" i="2"/>
  <c r="I1051" i="2" s="1"/>
  <c r="G1051" i="2"/>
  <c r="J1051" i="2" s="1"/>
  <c r="F1052" i="2"/>
  <c r="I1052" i="2" s="1"/>
  <c r="G1052" i="2"/>
  <c r="J1052" i="2" s="1"/>
  <c r="F1053" i="2"/>
  <c r="I1053" i="2" s="1"/>
  <c r="G1053" i="2"/>
  <c r="J1053" i="2" s="1"/>
  <c r="F1054" i="2"/>
  <c r="I1054" i="2" s="1"/>
  <c r="G1054" i="2"/>
  <c r="J1054" i="2" s="1"/>
  <c r="F1055" i="2"/>
  <c r="I1055" i="2" s="1"/>
  <c r="G1055" i="2"/>
  <c r="J1055" i="2" s="1"/>
  <c r="F1056" i="2"/>
  <c r="I1056" i="2" s="1"/>
  <c r="G1056" i="2"/>
  <c r="J1056" i="2" s="1"/>
  <c r="F1057" i="2"/>
  <c r="I1057" i="2" s="1"/>
  <c r="G1057" i="2"/>
  <c r="J1057" i="2" s="1"/>
  <c r="F1058" i="2"/>
  <c r="I1058" i="2" s="1"/>
  <c r="G1058" i="2"/>
  <c r="J1058" i="2" s="1"/>
  <c r="F1059" i="2"/>
  <c r="I1059" i="2" s="1"/>
  <c r="G1059" i="2"/>
  <c r="J1059" i="2" s="1"/>
  <c r="F1060" i="2"/>
  <c r="I1060" i="2" s="1"/>
  <c r="G1060" i="2"/>
  <c r="J1060" i="2" s="1"/>
  <c r="F1061" i="2"/>
  <c r="I1061" i="2" s="1"/>
  <c r="G1061" i="2"/>
  <c r="J1061" i="2" s="1"/>
  <c r="F1062" i="2"/>
  <c r="I1062" i="2" s="1"/>
  <c r="G1062" i="2"/>
  <c r="J1062" i="2" s="1"/>
  <c r="F1063" i="2"/>
  <c r="I1063" i="2" s="1"/>
  <c r="G1063" i="2"/>
  <c r="J1063" i="2" s="1"/>
  <c r="F1064" i="2"/>
  <c r="I1064" i="2" s="1"/>
  <c r="G1064" i="2"/>
  <c r="J1064" i="2" s="1"/>
  <c r="F1065" i="2"/>
  <c r="I1065" i="2" s="1"/>
  <c r="G1065" i="2"/>
  <c r="J1065" i="2" s="1"/>
  <c r="F1066" i="2"/>
  <c r="I1066" i="2" s="1"/>
  <c r="G1066" i="2"/>
  <c r="J1066" i="2" s="1"/>
  <c r="F1067" i="2"/>
  <c r="I1067" i="2" s="1"/>
  <c r="G1067" i="2"/>
  <c r="J1067" i="2" s="1"/>
  <c r="F1068" i="2"/>
  <c r="I1068" i="2" s="1"/>
  <c r="G1068" i="2"/>
  <c r="J1068" i="2" s="1"/>
  <c r="F1069" i="2"/>
  <c r="I1069" i="2" s="1"/>
  <c r="G1069" i="2"/>
  <c r="J1069" i="2" s="1"/>
  <c r="F1070" i="2"/>
  <c r="I1070" i="2" s="1"/>
  <c r="G1070" i="2"/>
  <c r="J1070" i="2" s="1"/>
  <c r="F1071" i="2"/>
  <c r="I1071" i="2" s="1"/>
  <c r="G1071" i="2"/>
  <c r="J1071" i="2" s="1"/>
  <c r="F1072" i="2"/>
  <c r="I1072" i="2" s="1"/>
  <c r="G1072" i="2"/>
  <c r="J1072" i="2" s="1"/>
  <c r="F1073" i="2"/>
  <c r="I1073" i="2" s="1"/>
  <c r="G1073" i="2"/>
  <c r="J1073" i="2" s="1"/>
  <c r="F1074" i="2"/>
  <c r="I1074" i="2" s="1"/>
  <c r="G1074" i="2"/>
  <c r="J1074" i="2" s="1"/>
  <c r="F1075" i="2"/>
  <c r="I1075" i="2" s="1"/>
  <c r="G1075" i="2"/>
  <c r="J1075" i="2" s="1"/>
  <c r="F1076" i="2"/>
  <c r="I1076" i="2" s="1"/>
  <c r="G1076" i="2"/>
  <c r="J1076" i="2" s="1"/>
  <c r="F1077" i="2"/>
  <c r="I1077" i="2" s="1"/>
  <c r="G1077" i="2"/>
  <c r="J1077" i="2" s="1"/>
  <c r="F1078" i="2"/>
  <c r="I1078" i="2" s="1"/>
  <c r="G1078" i="2"/>
  <c r="J1078" i="2" s="1"/>
  <c r="F1079" i="2"/>
  <c r="I1079" i="2" s="1"/>
  <c r="G1079" i="2"/>
  <c r="J1079" i="2" s="1"/>
  <c r="F1080" i="2"/>
  <c r="I1080" i="2" s="1"/>
  <c r="G1080" i="2"/>
  <c r="J1080" i="2" s="1"/>
  <c r="F1081" i="2"/>
  <c r="I1081" i="2" s="1"/>
  <c r="G1081" i="2"/>
  <c r="J1081" i="2" s="1"/>
  <c r="F1082" i="2"/>
  <c r="I1082" i="2" s="1"/>
  <c r="G1082" i="2"/>
  <c r="J1082" i="2" s="1"/>
  <c r="F1083" i="2"/>
  <c r="I1083" i="2" s="1"/>
  <c r="G1083" i="2"/>
  <c r="J1083" i="2" s="1"/>
  <c r="F1085" i="2"/>
  <c r="I1085" i="2" s="1"/>
  <c r="G1085" i="2"/>
  <c r="J1085" i="2" s="1"/>
  <c r="F1086" i="2"/>
  <c r="I1086" i="2" s="1"/>
  <c r="G1086" i="2"/>
  <c r="J1086" i="2" s="1"/>
  <c r="F1087" i="2"/>
  <c r="I1087" i="2" s="1"/>
  <c r="G1087" i="2"/>
  <c r="J1087" i="2" s="1"/>
  <c r="F1088" i="2"/>
  <c r="I1088" i="2" s="1"/>
  <c r="G1088" i="2"/>
  <c r="J1088" i="2" s="1"/>
  <c r="F1089" i="2"/>
  <c r="I1089" i="2" s="1"/>
  <c r="G1089" i="2"/>
  <c r="J1089" i="2" s="1"/>
  <c r="F1090" i="2"/>
  <c r="I1090" i="2" s="1"/>
  <c r="G1090" i="2"/>
  <c r="J1090" i="2" s="1"/>
  <c r="F1091" i="2"/>
  <c r="I1091" i="2" s="1"/>
  <c r="G1091" i="2"/>
  <c r="J1091" i="2" s="1"/>
  <c r="F1092" i="2"/>
  <c r="I1092" i="2" s="1"/>
  <c r="G1092" i="2"/>
  <c r="J1092" i="2" s="1"/>
  <c r="F1094" i="2"/>
  <c r="I1094" i="2" s="1"/>
  <c r="G1094" i="2"/>
  <c r="J1094" i="2" s="1"/>
  <c r="F1095" i="2"/>
  <c r="I1095" i="2" s="1"/>
  <c r="G1095" i="2"/>
  <c r="J1095" i="2" s="1"/>
  <c r="F1096" i="2"/>
  <c r="I1096" i="2" s="1"/>
  <c r="G1096" i="2"/>
  <c r="J1096" i="2" s="1"/>
  <c r="F1097" i="2"/>
  <c r="I1097" i="2" s="1"/>
  <c r="G1097" i="2"/>
  <c r="J1097" i="2" s="1"/>
  <c r="F1098" i="2"/>
  <c r="I1098" i="2" s="1"/>
  <c r="G1098" i="2"/>
  <c r="J1098" i="2" s="1"/>
  <c r="F1100" i="2"/>
  <c r="I1100" i="2" s="1"/>
  <c r="G1100" i="2"/>
  <c r="J1100" i="2" s="1"/>
  <c r="F1101" i="2"/>
  <c r="I1101" i="2" s="1"/>
  <c r="G1101" i="2"/>
  <c r="J1101" i="2" s="1"/>
  <c r="F1102" i="2"/>
  <c r="I1102" i="2" s="1"/>
  <c r="G1102" i="2"/>
  <c r="J1102" i="2" s="1"/>
  <c r="F1103" i="2"/>
  <c r="I1103" i="2" s="1"/>
  <c r="G1103" i="2"/>
  <c r="J1103" i="2" s="1"/>
  <c r="F1104" i="2"/>
  <c r="I1104" i="2" s="1"/>
  <c r="G1104" i="2"/>
  <c r="J1104" i="2" s="1"/>
  <c r="F1105" i="2"/>
  <c r="I1105" i="2" s="1"/>
  <c r="G1105" i="2"/>
  <c r="J1105" i="2" s="1"/>
  <c r="F1106" i="2"/>
  <c r="I1106" i="2" s="1"/>
  <c r="G1106" i="2"/>
  <c r="J1106" i="2" s="1"/>
  <c r="F1107" i="2"/>
  <c r="I1107" i="2" s="1"/>
  <c r="G1107" i="2"/>
  <c r="J1107" i="2" s="1"/>
  <c r="F1108" i="2"/>
  <c r="I1108" i="2" s="1"/>
  <c r="G1108" i="2"/>
  <c r="J1108" i="2" s="1"/>
  <c r="F1109" i="2"/>
  <c r="I1109" i="2" s="1"/>
  <c r="G1109" i="2"/>
  <c r="J1109" i="2" s="1"/>
  <c r="F1110" i="2"/>
  <c r="I1110" i="2" s="1"/>
  <c r="G1110" i="2"/>
  <c r="J1110" i="2" s="1"/>
  <c r="F1111" i="2"/>
  <c r="I1111" i="2" s="1"/>
  <c r="G1111" i="2"/>
  <c r="J1111" i="2" s="1"/>
  <c r="F1112" i="2"/>
  <c r="I1112" i="2" s="1"/>
  <c r="G1112" i="2"/>
  <c r="J1112" i="2" s="1"/>
  <c r="F1113" i="2"/>
  <c r="I1113" i="2" s="1"/>
  <c r="G1113" i="2"/>
  <c r="J1113" i="2" s="1"/>
  <c r="F1114" i="2"/>
  <c r="I1114" i="2" s="1"/>
  <c r="G1114" i="2"/>
  <c r="J1114" i="2" s="1"/>
  <c r="F1115" i="2"/>
  <c r="I1115" i="2" s="1"/>
  <c r="G1115" i="2"/>
  <c r="J1115" i="2" s="1"/>
  <c r="F1116" i="2"/>
  <c r="I1116" i="2" s="1"/>
  <c r="G1116" i="2"/>
  <c r="J1116" i="2" s="1"/>
  <c r="F1117" i="2"/>
  <c r="I1117" i="2" s="1"/>
  <c r="G1117" i="2"/>
  <c r="J1117" i="2" s="1"/>
  <c r="F1118" i="2"/>
  <c r="I1118" i="2" s="1"/>
  <c r="G1118" i="2"/>
  <c r="J1118" i="2" s="1"/>
  <c r="F1119" i="2"/>
  <c r="I1119" i="2" s="1"/>
  <c r="G1119" i="2"/>
  <c r="J1119" i="2" s="1"/>
  <c r="F1120" i="2"/>
  <c r="I1120" i="2" s="1"/>
  <c r="G1120" i="2"/>
  <c r="J1120" i="2" s="1"/>
  <c r="F1122" i="2"/>
  <c r="I1122" i="2" s="1"/>
  <c r="G1122" i="2"/>
  <c r="J1122" i="2" s="1"/>
  <c r="F1123" i="2"/>
  <c r="I1123" i="2" s="1"/>
  <c r="G1123" i="2"/>
  <c r="J1123" i="2" s="1"/>
  <c r="F1124" i="2"/>
  <c r="I1124" i="2" s="1"/>
  <c r="G1124" i="2"/>
  <c r="J1124" i="2" s="1"/>
  <c r="F1125" i="2"/>
  <c r="I1125" i="2" s="1"/>
  <c r="G1125" i="2"/>
  <c r="J1125" i="2" s="1"/>
  <c r="F1126" i="2"/>
  <c r="I1126" i="2" s="1"/>
  <c r="G1126" i="2"/>
  <c r="J1126" i="2" s="1"/>
  <c r="F1127" i="2"/>
  <c r="I1127" i="2" s="1"/>
  <c r="G1127" i="2"/>
  <c r="J1127" i="2" s="1"/>
  <c r="F1128" i="2"/>
  <c r="I1128" i="2" s="1"/>
  <c r="G1128" i="2"/>
  <c r="J1128" i="2" s="1"/>
  <c r="F1129" i="2"/>
  <c r="I1129" i="2" s="1"/>
  <c r="G1129" i="2"/>
  <c r="J1129" i="2" s="1"/>
  <c r="F1130" i="2"/>
  <c r="I1130" i="2" s="1"/>
  <c r="G1130" i="2"/>
  <c r="J1130" i="2" s="1"/>
  <c r="F1131" i="2"/>
  <c r="I1131" i="2" s="1"/>
  <c r="G1131" i="2"/>
  <c r="J1131" i="2" s="1"/>
  <c r="F1132" i="2"/>
  <c r="I1132" i="2" s="1"/>
  <c r="G1132" i="2"/>
  <c r="J1132" i="2" s="1"/>
  <c r="F1133" i="2"/>
  <c r="I1133" i="2" s="1"/>
  <c r="G1133" i="2"/>
  <c r="J1133" i="2" s="1"/>
  <c r="F1134" i="2"/>
  <c r="I1134" i="2" s="1"/>
  <c r="G1134" i="2"/>
  <c r="J1134" i="2" s="1"/>
  <c r="F1135" i="2"/>
  <c r="I1135" i="2" s="1"/>
  <c r="G1135" i="2"/>
  <c r="J1135" i="2" s="1"/>
  <c r="F1136" i="2"/>
  <c r="I1136" i="2" s="1"/>
  <c r="G1136" i="2"/>
  <c r="J1136" i="2" s="1"/>
  <c r="F1137" i="2"/>
  <c r="I1137" i="2" s="1"/>
  <c r="G1137" i="2"/>
  <c r="J1137" i="2" s="1"/>
  <c r="F1138" i="2"/>
  <c r="I1138" i="2" s="1"/>
  <c r="G1138" i="2"/>
  <c r="J1138" i="2" s="1"/>
  <c r="F1139" i="2"/>
  <c r="I1139" i="2" s="1"/>
  <c r="G1139" i="2"/>
  <c r="J1139" i="2" s="1"/>
  <c r="F1140" i="2"/>
  <c r="I1140" i="2" s="1"/>
  <c r="G1140" i="2"/>
  <c r="J1140" i="2" s="1"/>
  <c r="F1141" i="2"/>
  <c r="I1141" i="2" s="1"/>
  <c r="G1141" i="2"/>
  <c r="J1141" i="2" s="1"/>
  <c r="F1143" i="2"/>
  <c r="I1143" i="2" s="1"/>
  <c r="G1143" i="2"/>
  <c r="J1143" i="2" s="1"/>
  <c r="F1144" i="2"/>
  <c r="I1144" i="2" s="1"/>
  <c r="G1144" i="2"/>
  <c r="J1144" i="2" s="1"/>
  <c r="F1145" i="2"/>
  <c r="I1145" i="2" s="1"/>
  <c r="G1145" i="2"/>
  <c r="J1145" i="2" s="1"/>
  <c r="F1146" i="2"/>
  <c r="I1146" i="2" s="1"/>
  <c r="G1146" i="2"/>
  <c r="J1146" i="2" s="1"/>
  <c r="F1147" i="2"/>
  <c r="I1147" i="2" s="1"/>
  <c r="G1147" i="2"/>
  <c r="J1147" i="2" s="1"/>
  <c r="F1149" i="2"/>
  <c r="I1149" i="2" s="1"/>
  <c r="G1149" i="2"/>
  <c r="J1149" i="2" s="1"/>
  <c r="F1150" i="2"/>
  <c r="I1150" i="2" s="1"/>
  <c r="G1150" i="2"/>
  <c r="J1150" i="2" s="1"/>
  <c r="F1151" i="2"/>
  <c r="I1151" i="2" s="1"/>
  <c r="G1151" i="2"/>
  <c r="J1151" i="2" s="1"/>
  <c r="G206" i="2"/>
  <c r="J206" i="2" s="1"/>
  <c r="F206" i="2"/>
  <c r="I206" i="2" s="1"/>
  <c r="F185" i="2"/>
  <c r="I185" i="2" s="1"/>
  <c r="G185" i="2"/>
  <c r="J185" i="2" s="1"/>
  <c r="F192" i="2"/>
  <c r="I192" i="2" s="1"/>
  <c r="G192" i="2"/>
  <c r="J192" i="2" s="1"/>
  <c r="G184" i="2"/>
  <c r="J184" i="2" s="1"/>
  <c r="F184" i="2"/>
  <c r="I184" i="2" s="1"/>
  <c r="I1152" i="2" l="1"/>
  <c r="J11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03" authorId="0" shapeId="0" xr:uid="{2EC7FA40-CC8A-40FE-826A-5086D616E394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419" authorId="0" shapeId="0" xr:uid="{191540AE-52D1-49CC-B0DB-6944FEA220AD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616" authorId="0" shapeId="0" xr:uid="{7B13A9CF-9B59-478C-8D20-69C64EFC0362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622" authorId="0" shapeId="0" xr:uid="{644FF4E3-6897-4277-822B-089F0A0647C6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646" authorId="0" shapeId="0" xr:uid="{5185F1AC-A92E-4D34-8261-5DB178EAD7A8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665" authorId="0" shapeId="0" xr:uid="{03943CCE-F311-4809-A733-CE082FB6EFCD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683" authorId="0" shapeId="0" xr:uid="{B7521FC2-E52F-4661-B872-14D1A5CE348A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715" authorId="0" shapeId="0" xr:uid="{4352B239-D204-496F-8E4C-681BEDC3997E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719" authorId="0" shapeId="0" xr:uid="{EDE4C9DC-44F1-4AA0-8705-84CC43E46FB4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726" authorId="0" shapeId="0" xr:uid="{B995E361-2B83-4C7A-839D-627D350A32E3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755" authorId="0" shapeId="0" xr:uid="{421A5C59-377A-4260-84B2-4ED63668A24D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  <comment ref="C776" authorId="0" shapeId="0" xr:uid="{FAF173ED-5227-4110-98F2-A700A7C36DCF}">
      <text>
        <r>
          <rPr>
            <b/>
            <sz val="9"/>
            <color indexed="10"/>
            <rFont val="Tahoma"/>
            <family val="2"/>
            <charset val="204"/>
          </rPr>
          <t>ХИТ!</t>
        </r>
      </text>
    </comment>
  </commentList>
</comments>
</file>

<file path=xl/sharedStrings.xml><?xml version="1.0" encoding="utf-8"?>
<sst xmlns="http://schemas.openxmlformats.org/spreadsheetml/2006/main" count="3629" uniqueCount="2739">
  <si>
    <t>5+</t>
  </si>
  <si>
    <t>Наименование</t>
  </si>
  <si>
    <t>Запретный остров (Forbidden island)</t>
  </si>
  <si>
    <t>Запретная пустыня (Forbidden Desert)</t>
  </si>
  <si>
    <t>Сырный замок (Burg Appenzell) (рус.)</t>
  </si>
  <si>
    <t>ЁТТА (IOTA)</t>
  </si>
  <si>
    <t>Помидорный Джо (The Big Fat Tomato Game)</t>
  </si>
  <si>
    <t>Зевс на каникулах (Zeus on the Loose)</t>
  </si>
  <si>
    <t>Стиль жизни (Zoch)</t>
  </si>
  <si>
    <t>Zvezda</t>
  </si>
  <si>
    <t>Остров обезьян (Monkeyland)</t>
  </si>
  <si>
    <t>Коварный Лис. Дело о пропавшем пироге (Outfoxed)</t>
  </si>
  <si>
    <t>13-01-01</t>
  </si>
  <si>
    <t>13-01-03</t>
  </si>
  <si>
    <t>13-01-04</t>
  </si>
  <si>
    <t>05-01-01</t>
  </si>
  <si>
    <t>05-01-02</t>
  </si>
  <si>
    <t>05-01-03</t>
  </si>
  <si>
    <t>05-01-05</t>
  </si>
  <si>
    <t>Kitty Paw. Кошачья лапка</t>
  </si>
  <si>
    <t>ИлиТо</t>
  </si>
  <si>
    <t>Кодовые имена (Codenames)</t>
  </si>
  <si>
    <t>Нуар (NOIR: Deductive Mystery Game)</t>
  </si>
  <si>
    <t>Пиксель Тактикс (Pixel Tactics) (вторая редакция)</t>
  </si>
  <si>
    <t>GG001</t>
  </si>
  <si>
    <t>GG041</t>
  </si>
  <si>
    <t>GG031</t>
  </si>
  <si>
    <t>GG023</t>
  </si>
  <si>
    <t>Алкополия. Тур по Барам</t>
  </si>
  <si>
    <t>Артикул</t>
  </si>
  <si>
    <t>GG019</t>
  </si>
  <si>
    <t>Спящие королевы Делюкс (Sleeping Queens)</t>
  </si>
  <si>
    <t>Спящие королевы (Sleeping Queens)</t>
  </si>
  <si>
    <t>Корова 006 (6 nimmt!)</t>
  </si>
  <si>
    <t>Это факт! Страны</t>
  </si>
  <si>
    <t>32015-1</t>
  </si>
  <si>
    <t>13-01-06</t>
  </si>
  <si>
    <t>Эволюция. Растения (Evolution)</t>
  </si>
  <si>
    <t>Эволюция. Подарочный набор (Evolution)</t>
  </si>
  <si>
    <t>Зельеварение. Практикум (Potion-making Practice)</t>
  </si>
  <si>
    <t>Эволюция. Континенты (Evolution)</t>
  </si>
  <si>
    <t>Эволюция. Время летать (Evolution)</t>
  </si>
  <si>
    <t>Эволюция (Evolution)</t>
  </si>
  <si>
    <t>Зельеварение. Университетский курс (Potion-Making. University Course)</t>
  </si>
  <si>
    <t>Зельеварение. Гильдия алхимиков (Potion-Making. Guild of Alchemists)</t>
  </si>
  <si>
    <t>Зельеварение. Подарочный набор</t>
  </si>
  <si>
    <t>Барабашка (Geistesblitz) (рус.)</t>
  </si>
  <si>
    <t>GG044</t>
  </si>
  <si>
    <t>13-03-01</t>
  </si>
  <si>
    <t>Мафия. Большой город</t>
  </si>
  <si>
    <t>GG035</t>
  </si>
  <si>
    <t>GG036</t>
  </si>
  <si>
    <t>Эволюция. Естественный отбор (Evolution. The dynamic game of survival)</t>
  </si>
  <si>
    <t>Сквозь Века: Новая История Цивилизации (Through the Ages: A New Story of Civilisation)</t>
  </si>
  <si>
    <t>Нескучные Игры</t>
  </si>
  <si>
    <t>Битва полов</t>
  </si>
  <si>
    <t>Тримино (треугольное домино)</t>
  </si>
  <si>
    <t>Звезда Африки</t>
  </si>
  <si>
    <t>Пираты (на основе игры 1934 г.)</t>
  </si>
  <si>
    <t>Чудовище Джио-Джанги</t>
  </si>
  <si>
    <t>GG049</t>
  </si>
  <si>
    <t>Сиггил (Siggil)</t>
  </si>
  <si>
    <t>GG054</t>
  </si>
  <si>
    <t>Веселое путешествие</t>
  </si>
  <si>
    <t>Стиль Жизни</t>
  </si>
  <si>
    <t>13-01-02</t>
  </si>
  <si>
    <t>Я никогда не</t>
  </si>
  <si>
    <t>GG003</t>
  </si>
  <si>
    <t>142253</t>
  </si>
  <si>
    <t>Визуал (Imagine)</t>
  </si>
  <si>
    <t>Игра-путешествие "Зимняя сказка"</t>
  </si>
  <si>
    <t>Игра-путешествие "Летняя сказка"</t>
  </si>
  <si>
    <t>Картахена (Cartagena)</t>
  </si>
  <si>
    <t>GG069</t>
  </si>
  <si>
    <t>GG073</t>
  </si>
  <si>
    <t>Королевские товары (Oh My Goods!, Royal Goods)</t>
  </si>
  <si>
    <t>Повелитель Токио (King of Tokyo)</t>
  </si>
  <si>
    <t>13-03-02</t>
  </si>
  <si>
    <t>Эволюция. Полет (Evolution: Flight)</t>
  </si>
  <si>
    <t>Калейдос (Kaleidos)</t>
  </si>
  <si>
    <t>GG082</t>
  </si>
  <si>
    <t>LS19</t>
  </si>
  <si>
    <t>Повелитель Нью-Йорка (King of New York)</t>
  </si>
  <si>
    <t>GG072</t>
  </si>
  <si>
    <t>GG074</t>
  </si>
  <si>
    <t>Тэнно (Tenno)</t>
  </si>
  <si>
    <t>GG098</t>
  </si>
  <si>
    <t>PG-17014</t>
  </si>
  <si>
    <t>Селестия (Celestia)</t>
  </si>
  <si>
    <t>Codex: Синие против Черных (Доминион Тверди против Плети Черной Длани) (Codex: Card-Time Strategy – Flagstone Dominion vs. Blackhand Scourge Exp.)</t>
  </si>
  <si>
    <t>Магическая Мандала (Mandala)</t>
  </si>
  <si>
    <t>LS31</t>
  </si>
  <si>
    <t>Муза (Muse)</t>
  </si>
  <si>
    <t>GG085</t>
  </si>
  <si>
    <t>GG116</t>
  </si>
  <si>
    <t>Детектив: Игра о Современном Расследовании (Detective: A Modern Crime Board Game)</t>
  </si>
  <si>
    <t>Монстр по соседству (Monster My Neighbour)</t>
  </si>
  <si>
    <t>GG124</t>
  </si>
  <si>
    <t>Липкие Хамелеоны (Sticky Chameleons)</t>
  </si>
  <si>
    <t>GG130</t>
  </si>
  <si>
    <t>Э004</t>
  </si>
  <si>
    <t>Языколом</t>
  </si>
  <si>
    <t>Сумеречная борьба (Twilight Struggle)</t>
  </si>
  <si>
    <t>Башня с заданиями для детей</t>
  </si>
  <si>
    <t>Башня с заданиями для взрослых 18+</t>
  </si>
  <si>
    <t>EXIT: Квест. Секретная лаборатория (EXIT: The Game – The Secret Lab)</t>
  </si>
  <si>
    <t>Кто осел?</t>
  </si>
  <si>
    <t>Андор (Legends of Andor)</t>
  </si>
  <si>
    <t>Лови мышей</t>
  </si>
  <si>
    <t>EXIT: Квест. Заброшенный дом (EXIT: The Game – The Abandoned Cabin)</t>
  </si>
  <si>
    <t>EXIT: Квест. Полярная станция (EXIT: The Game – The Polar Station)</t>
  </si>
  <si>
    <t>Экивоки. Полный вперёд!</t>
  </si>
  <si>
    <t>Эволюция. Климат (Evolution: Climate)</t>
  </si>
  <si>
    <t>Элементарно! Смерть археолога (Sherlock: Tomb of the Archaeologist)</t>
  </si>
  <si>
    <t>Элементарно! Убийство в День независимости (Sherlock: Death on the 4th of July)</t>
  </si>
  <si>
    <t>Элементарно! Последний шанс (Sherlock: Last Call)</t>
  </si>
  <si>
    <t>Пандемия: Наследие. Сезон 1 (синяя) (Pandemic Legacy: Season 1, blue)</t>
  </si>
  <si>
    <t>13-03-03</t>
  </si>
  <si>
    <t>Запретное Небо (Forbidden Sky)</t>
  </si>
  <si>
    <t>Азул (Azul) (рус.)</t>
  </si>
  <si>
    <t>GG138</t>
  </si>
  <si>
    <t>180265R</t>
  </si>
  <si>
    <t>LS34</t>
  </si>
  <si>
    <t>LS08</t>
  </si>
  <si>
    <t>LS68</t>
  </si>
  <si>
    <t>GG134</t>
  </si>
  <si>
    <t>LS09</t>
  </si>
  <si>
    <t>Повелитель Нью-Йорка: Подзарядка! (King of New York: Power Up!)</t>
  </si>
  <si>
    <t>Эволюция. Трава и грибы (Evolution)</t>
  </si>
  <si>
    <t>13-01-07</t>
  </si>
  <si>
    <t>GG144</t>
  </si>
  <si>
    <t>Экивоки</t>
  </si>
  <si>
    <t>Одним Словом (The Only Word)</t>
  </si>
  <si>
    <t>Лемминги (2-е изд.)</t>
  </si>
  <si>
    <t>Э011</t>
  </si>
  <si>
    <t>Э013</t>
  </si>
  <si>
    <t>Экономикус</t>
  </si>
  <si>
    <t>Кодовые Имена. Дуэт (Codenames: Duet)</t>
  </si>
  <si>
    <t>Гонки ежиков (Racing Hedgehogs)</t>
  </si>
  <si>
    <t>EXIT: Квест. Гробница фараона (EXIT: The Game – The Pharaoh's Tomb)</t>
  </si>
  <si>
    <t>Экивоки. Для всей семьи</t>
  </si>
  <si>
    <t>Элементарно 2! Пожар в лаборатории (Sherlock: Propagacion)</t>
  </si>
  <si>
    <t>Элементарно 2! Пропавший без вести (Sherlock: Whereabout Unknown)</t>
  </si>
  <si>
    <t>Элементарно 2! 13 заложников (Sherlock: 13 Rehenes)</t>
  </si>
  <si>
    <t>Селестия: Рука помощи (Celestia: A Little Help)</t>
  </si>
  <si>
    <t>PG-11007</t>
  </si>
  <si>
    <t>LS95</t>
  </si>
  <si>
    <t>LS96</t>
  </si>
  <si>
    <t>Стальная Арена: Высокое напряжение (Steel Arena: High Voltage)</t>
  </si>
  <si>
    <t>Спойлер</t>
  </si>
  <si>
    <t>Игра (The Game) (рус.)</t>
  </si>
  <si>
    <t>Сказочный квартал (Unreal Estate)</t>
  </si>
  <si>
    <t>Спасите Дино (SOS Dino)</t>
  </si>
  <si>
    <t>Я Никогда Не 2</t>
  </si>
  <si>
    <t>Сквозь Века: Новая История Цивилизации. Новые лидеры и чудеса (Through the Ages: A New Story of Civilization. New Leaders and Wonders)</t>
  </si>
  <si>
    <t>GG187</t>
  </si>
  <si>
    <t>GG158</t>
  </si>
  <si>
    <t>Скотланд Ярд (Scotland Yard) (рус.)</t>
  </si>
  <si>
    <t>EXIT: Квест. Комната страха (EXIT: The Game - The Haunted Roller Coaster)</t>
  </si>
  <si>
    <t>EXIT: Квест. Убийство в восточном экспрессе (EXIT: The Game - Dead Man of the Orient Express)</t>
  </si>
  <si>
    <t>EXIT: Квест. Загадочный музей (EXIT: The Game - The Mysterious Museum)</t>
  </si>
  <si>
    <t>26007</t>
  </si>
  <si>
    <t>265824/26582</t>
  </si>
  <si>
    <t>Сумасшедший лабиринт (The aMAZEing Labyrinth) (рус.)</t>
  </si>
  <si>
    <t>Эврикус</t>
  </si>
  <si>
    <t>PG-11008</t>
  </si>
  <si>
    <t>Селестия: Бунт на корабле (Celestia: A Little Initiative)</t>
  </si>
  <si>
    <t>Словечки</t>
  </si>
  <si>
    <t>BG-17008</t>
  </si>
  <si>
    <t>Цербер (Cerberus)</t>
  </si>
  <si>
    <t>PG-17031</t>
  </si>
  <si>
    <t>Живые Истории (Story Tailors)</t>
  </si>
  <si>
    <t>Побег из психушки. Часть 1 + 2 (Escape from the Asylum)</t>
  </si>
  <si>
    <t>Элементарно! Для детей: Тайна пропавшего суриката (Sherlock Junior: Suriguri)</t>
  </si>
  <si>
    <t>Сад Алисы (Alice's Garden)</t>
  </si>
  <si>
    <t>GG181</t>
  </si>
  <si>
    <t>GG136</t>
  </si>
  <si>
    <t>GG183</t>
  </si>
  <si>
    <t>NW01</t>
  </si>
  <si>
    <t>LS44</t>
  </si>
  <si>
    <t>LS93</t>
  </si>
  <si>
    <t>GG177</t>
  </si>
  <si>
    <t>WG02</t>
  </si>
  <si>
    <t>Азул. Витражи Синтры (Azul: Stained Glass Of Sintra)</t>
  </si>
  <si>
    <t>TALRU01</t>
  </si>
  <si>
    <t>LS45-6</t>
  </si>
  <si>
    <t>13-04-01</t>
  </si>
  <si>
    <t>Эволюция. Новый мир (Evolution. New World)</t>
  </si>
  <si>
    <t>Экивоки. Мама запретила</t>
  </si>
  <si>
    <t>Экивоки. Пижамная вечеринка</t>
  </si>
  <si>
    <t>LS97</t>
  </si>
  <si>
    <t>Легенды пиратов (Pirate Legends)</t>
  </si>
  <si>
    <t>Талисман. Магическое приключение (4-е изд.) (Talisman: Revised 4th Edition)</t>
  </si>
  <si>
    <t>BG-11006</t>
  </si>
  <si>
    <t>PG-17327</t>
  </si>
  <si>
    <t xml:space="preserve">Приключения Барона Мюнхгаузена </t>
  </si>
  <si>
    <t>GG199</t>
  </si>
  <si>
    <t>GG176</t>
  </si>
  <si>
    <t>GG208</t>
  </si>
  <si>
    <t>Тролль и Дракон (Troll &amp; Dragon)</t>
  </si>
  <si>
    <t>Уотергейт (Watergate)</t>
  </si>
  <si>
    <t>GG207</t>
  </si>
  <si>
    <t>Длина волны (Wavelength)</t>
  </si>
  <si>
    <t>Стульчики</t>
  </si>
  <si>
    <t>Экивоки (3-я редакция, издание 2021)</t>
  </si>
  <si>
    <t>ПП154</t>
  </si>
  <si>
    <t>Азбука Мурррзе</t>
  </si>
  <si>
    <t>Тройная чепуха</t>
  </si>
  <si>
    <t>Этот безумный мир (It's a Wonderful World)</t>
  </si>
  <si>
    <t xml:space="preserve">Скоростные цвета (Speed Colors) </t>
  </si>
  <si>
    <t>СЦ01</t>
  </si>
  <si>
    <t>Взлет разрешен (Lucky Captain)</t>
  </si>
  <si>
    <t>Пей! Пей! Пей! (Drink Drank Drunk)</t>
  </si>
  <si>
    <t>Бункер 3.0</t>
  </si>
  <si>
    <t>Письма Призрака (Ghost Letters)</t>
  </si>
  <si>
    <t>Гембло (GemBlo)</t>
  </si>
  <si>
    <t>Поселенцы. Северные Империи (Imperial Settlers: Empires of the North)</t>
  </si>
  <si>
    <t>Бумажные кварталы (Welcome To…)</t>
  </si>
  <si>
    <t>Лоскутная империя (Queendomino)</t>
  </si>
  <si>
    <t>Лоскутное королевство (Kingdomino) (рус.)</t>
  </si>
  <si>
    <t>Мой магазин игрушек (My Own Toy Shop)</t>
  </si>
  <si>
    <t>LS72</t>
  </si>
  <si>
    <t>ЛИ001</t>
  </si>
  <si>
    <t>LS32</t>
  </si>
  <si>
    <t>Ещё не отчислен</t>
  </si>
  <si>
    <t>BG-11048</t>
  </si>
  <si>
    <t>Попрыгунчики</t>
  </si>
  <si>
    <t>BG-12041</t>
  </si>
  <si>
    <t>BG-17020</t>
  </si>
  <si>
    <t>Котострофа</t>
  </si>
  <si>
    <t>BG-17037</t>
  </si>
  <si>
    <t>PG-11005</t>
  </si>
  <si>
    <t>PG-11301</t>
  </si>
  <si>
    <t>PG-17025-2</t>
  </si>
  <si>
    <t>Правильные Игры</t>
  </si>
  <si>
    <t>Нидавеллир (Nidavellir)</t>
  </si>
  <si>
    <t>ЕО-01</t>
  </si>
  <si>
    <t>PG-170245</t>
  </si>
  <si>
    <t>Захват колоний (на холсте, в тубусе)</t>
  </si>
  <si>
    <t>EXIT: Квест. Полет в неизвестность (EXIT: The Game - The Stormy Flight)</t>
  </si>
  <si>
    <t>Ёзу</t>
  </si>
  <si>
    <t>Фиксики. Большой секрет</t>
  </si>
  <si>
    <t>Фиксики. Починялки</t>
  </si>
  <si>
    <t>Кладовая дракона (Drachensachen)</t>
  </si>
  <si>
    <t>Опал (Opale)</t>
  </si>
  <si>
    <t>Чёрная овечка (Bye-Bye Black Sheep)</t>
  </si>
  <si>
    <t>Илос. Затерянный архипелаг (Ilos)</t>
  </si>
  <si>
    <t>Скоростные цвета (Speed Colors) (картон)</t>
  </si>
  <si>
    <t>Аббатство (Biblios)</t>
  </si>
  <si>
    <t>GG067</t>
  </si>
  <si>
    <t>GG225</t>
  </si>
  <si>
    <t>Атака Кракена (Kraken Attack)</t>
  </si>
  <si>
    <t>Башня алкогольная "54 градуса XXX"</t>
  </si>
  <si>
    <t>GG007</t>
  </si>
  <si>
    <t>Большая Бродилка</t>
  </si>
  <si>
    <t>GG033</t>
  </si>
  <si>
    <t>Венский связной (Vienna Connection)</t>
  </si>
  <si>
    <t>GG233</t>
  </si>
  <si>
    <t>GG237</t>
  </si>
  <si>
    <t>Взломай код (Break the Code) (рус.)</t>
  </si>
  <si>
    <t>GG202</t>
  </si>
  <si>
    <t>Драфтозавры (Draftosaurus)</t>
  </si>
  <si>
    <t>Кодовые имена: Глубоко под Прикрытием 18+ (Codenames: Deep Undercover)</t>
  </si>
  <si>
    <t>GG117</t>
  </si>
  <si>
    <t>GG209</t>
  </si>
  <si>
    <t>Крошечные города (Tiny Towns) (рус.)</t>
  </si>
  <si>
    <t>Крошечные Эпические Королевства (Tiny Epic Kingdoms)</t>
  </si>
  <si>
    <t>GG027</t>
  </si>
  <si>
    <t>Остров кошек (The Isle of Cats) (рус.)</t>
  </si>
  <si>
    <t>GG189</t>
  </si>
  <si>
    <t>Руины острова Арнак (Lost Ruins of Arnak) (рус.)</t>
  </si>
  <si>
    <t>GG236</t>
  </si>
  <si>
    <t>GG200</t>
  </si>
  <si>
    <t>Чпок (Quick&amp;Dirty)</t>
  </si>
  <si>
    <t>Чужая Планета (Not Alone)</t>
  </si>
  <si>
    <t>GG056</t>
  </si>
  <si>
    <t>GG220</t>
  </si>
  <si>
    <t>Чужая Планета. Убежище (Not Alone: Sanctuary)</t>
  </si>
  <si>
    <t>32039</t>
  </si>
  <si>
    <t>Элементарно 5! Билет в один конец (Sherlock: Asesinato en el Sind Mail)</t>
  </si>
  <si>
    <t>Элементарно 5: Фабианские эссе (Sherlock: Ensayos Fabianos)</t>
  </si>
  <si>
    <t>Элементарно 5: Живописная афера (Sherlock: La copia)</t>
  </si>
  <si>
    <t>LS04</t>
  </si>
  <si>
    <t>Сырный край (Viva Topo!)</t>
  </si>
  <si>
    <t>Тип Топ</t>
  </si>
  <si>
    <t>Марш муравьев (March of the Ants)</t>
  </si>
  <si>
    <t>Правда или действие. Вечеринка</t>
  </si>
  <si>
    <t>PG-17329</t>
  </si>
  <si>
    <t>Нидавеллир: Тингвеллир (Nidavellir: Thingvellir)</t>
  </si>
  <si>
    <t>BG-17043</t>
  </si>
  <si>
    <t>Тигрята с карандашами</t>
  </si>
  <si>
    <t>PG-11302</t>
  </si>
  <si>
    <t>Цербер: Сокровища преисподней (Cerberus: Treasures of the Underworld)</t>
  </si>
  <si>
    <t>PG-17330</t>
  </si>
  <si>
    <t>Этот безумный мир: Кризис и процветание (It's a Wonderful World: Corruption &amp; Ascension)</t>
  </si>
  <si>
    <t>5-2-1-1 Азул (5-2-1-1 Azul)</t>
  </si>
  <si>
    <t>32318</t>
  </si>
  <si>
    <t>LS101</t>
  </si>
  <si>
    <t>LS100</t>
  </si>
  <si>
    <t>LS102</t>
  </si>
  <si>
    <t>R12651</t>
  </si>
  <si>
    <t>7H19-PDP</t>
  </si>
  <si>
    <t>GG203</t>
  </si>
  <si>
    <t>Война Кольца: Воины Средиземья (War of the Ring: Warriors of Middle-earth)</t>
  </si>
  <si>
    <t>Цолькин: Календарь Майя. Племена и пророчества (Tzolk'in: The Mayan Calendar – Tribes &amp; Prophecies)</t>
  </si>
  <si>
    <t>GG239</t>
  </si>
  <si>
    <t>Остров кошек: Долгожданные гости (The Isle of Cats: Late Arrivals) (рус.)</t>
  </si>
  <si>
    <t>GG188</t>
  </si>
  <si>
    <t>Пруд императора</t>
  </si>
  <si>
    <t>GG284</t>
  </si>
  <si>
    <t>Слово за слово</t>
  </si>
  <si>
    <t>GaGa Games</t>
  </si>
  <si>
    <t>GG230</t>
  </si>
  <si>
    <t>GG232</t>
  </si>
  <si>
    <t>GG246</t>
  </si>
  <si>
    <t>GG190</t>
  </si>
  <si>
    <t>Остров кошек: Неожиданные гости (The Isle of Cats: Kickstarter Pack) (рус.)</t>
  </si>
  <si>
    <t>GG251</t>
  </si>
  <si>
    <t>26031</t>
  </si>
  <si>
    <t>Охотники</t>
  </si>
  <si>
    <t>BG-12035</t>
  </si>
  <si>
    <t>BG-12053</t>
  </si>
  <si>
    <t>Квилт</t>
  </si>
  <si>
    <t>Правда или действие. Семейка</t>
  </si>
  <si>
    <t>Экивоки. Для друзей</t>
  </si>
  <si>
    <t>Э053</t>
  </si>
  <si>
    <t>Чпок 2 (Quick&amp;Dirty 2)</t>
  </si>
  <si>
    <t>PG-15001</t>
  </si>
  <si>
    <t>Перекати-ёжик и друзья (Hedgehog Roll &amp; Friends)</t>
  </si>
  <si>
    <t>Весёлые змейки (Make-a-Snake)</t>
  </si>
  <si>
    <t>Сумерки Венеции (Times Square, Auf der Reeperbahn nachts um halb zwei)</t>
  </si>
  <si>
    <t>Путь лепестка (Hanamikoji, Jixia Academy)</t>
  </si>
  <si>
    <t>Экипаж: Экспедиция к девятой планете (The Crew: The Quest for Planet Nine, Die Crew: Reist gemeinsam zum 9. Planeten)</t>
  </si>
  <si>
    <t>Экипаж: Погружение в бездну (The Crew: Mission Deep Sea, Die Crew: Mission Tiefsee)</t>
  </si>
  <si>
    <t>EXIT: Квест. Таинственный замок (EXIT: The Game – The Forbidden Castle)</t>
  </si>
  <si>
    <t>EXIT: Квест. Кладбище тьмы (EXIT: The Game – The Cemetery Of The Knight)</t>
  </si>
  <si>
    <t>EXIT: Квест. Зачарованный лес (EXIT: The Game – The Enchanted Forest)</t>
  </si>
  <si>
    <t>Натиск! (Blitzkrieg!: World War Two in 20 Minutes)</t>
  </si>
  <si>
    <t>Неустрашимые. Северная Африка (Undaunted: North Africa)</t>
  </si>
  <si>
    <t>Ночь ниндзя (Night of the Ninja)</t>
  </si>
  <si>
    <t>Солнечный шторм (Solar Storm)</t>
  </si>
  <si>
    <t xml:space="preserve">Сумасшедший лабиринт. Гарри Поттер (Harry Potter Labyrinth) </t>
  </si>
  <si>
    <t>МикроМакро. Город Улик. Надземка (MicroMacro: Crime City – Full House)</t>
  </si>
  <si>
    <t>Мрачные истории: 50 чёрных загадок (Black Stories)</t>
  </si>
  <si>
    <t>STZH0099</t>
  </si>
  <si>
    <t>Мрачные истории: Нелепая смерть (Black Stories: Funny Death Edition)</t>
  </si>
  <si>
    <t>STZH0100</t>
  </si>
  <si>
    <t>Мрачные истории: Всякое случается (Black Stories: Shit Happens Edition)</t>
  </si>
  <si>
    <t>STZH0101</t>
  </si>
  <si>
    <t>9450</t>
  </si>
  <si>
    <t>Скоростные цвета 2. Команда (Speed Colors. Team)</t>
  </si>
  <si>
    <t>STZH0109</t>
  </si>
  <si>
    <t>93750</t>
  </si>
  <si>
    <t>EKI003</t>
  </si>
  <si>
    <t>ВР_ВЗ</t>
  </si>
  <si>
    <t>ВР_ПЕ2</t>
  </si>
  <si>
    <t>Э051</t>
  </si>
  <si>
    <t>У Кого Больше</t>
  </si>
  <si>
    <t>Разное</t>
  </si>
  <si>
    <t>Наличие</t>
  </si>
  <si>
    <t>10+</t>
  </si>
  <si>
    <t>24-01-01</t>
  </si>
  <si>
    <t>Я твоя понимай 2!</t>
  </si>
  <si>
    <t>Blue Orange</t>
  </si>
  <si>
    <t>Стиль жизни (Cocktail Games)</t>
  </si>
  <si>
    <t>Простоквашино. Азбука</t>
  </si>
  <si>
    <t>Простоквашино. Геометрические фигуры</t>
  </si>
  <si>
    <t>Простоквашино. Читаем по слогам</t>
  </si>
  <si>
    <t>Азул. Летний дворец (Azul: Summer Pavilion)</t>
  </si>
  <si>
    <t>Три кота. Рыболовы</t>
  </si>
  <si>
    <t>Три кота. Фотошедевр</t>
  </si>
  <si>
    <t>Три кота. Поход к маяку</t>
  </si>
  <si>
    <t>Простоквашино. Тренируем память</t>
  </si>
  <si>
    <t>EXIT: Квест. Ограбление на Миссисипи (EXIT: The Game - Theft on the Mississippi)</t>
  </si>
  <si>
    <t>EXIT: Квест. Катакомбы ужаса (EXIT: The Game – The Catacombs of Horror</t>
  </si>
  <si>
    <t>Змеи и Лестницы. Бродилка (Snakes and Ladders)</t>
  </si>
  <si>
    <t>Азул. Сад королевы (Azul: Queen's Garden)</t>
  </si>
  <si>
    <t>Фиксики. Пылесос</t>
  </si>
  <si>
    <t>Фиксики. Лесные тропинки</t>
  </si>
  <si>
    <t>Фиксики. Компьютер</t>
  </si>
  <si>
    <t>EXIT: Квест. Затерянный остров (EXIT: The Game – The Forgotten Island)</t>
  </si>
  <si>
    <t>EXIT: Квест. Зловещий особняк (Exit: The Game – The Sinister Mansion)</t>
  </si>
  <si>
    <t>EXIT: Квест. Затонувшие сокровища (EXIT: The Game - The Sunken Treasure)</t>
  </si>
  <si>
    <t>Простоквашино. Счет до 10</t>
  </si>
  <si>
    <t>Штрих-код</t>
  </si>
  <si>
    <t>4627090251264</t>
  </si>
  <si>
    <t>4631143649878</t>
  </si>
  <si>
    <t>4627090251219</t>
  </si>
  <si>
    <t>4627090251325</t>
  </si>
  <si>
    <t>4627090251165</t>
  </si>
  <si>
    <t>4627090251233</t>
  </si>
  <si>
    <t>4627090251301</t>
  </si>
  <si>
    <t>4627090251295</t>
  </si>
  <si>
    <t>4627090251110</t>
  </si>
  <si>
    <t>4620758130031</t>
  </si>
  <si>
    <t>4620758131489</t>
  </si>
  <si>
    <t>4620758130017</t>
  </si>
  <si>
    <t>4620758130024</t>
  </si>
  <si>
    <t>4620758130079</t>
  </si>
  <si>
    <t>4620758131199</t>
  </si>
  <si>
    <t>4620758131687</t>
  </si>
  <si>
    <t>4620758132769</t>
  </si>
  <si>
    <t>4620758131427</t>
  </si>
  <si>
    <t>4620758133926</t>
  </si>
  <si>
    <t>4620758131496</t>
  </si>
  <si>
    <t>4620758132219</t>
  </si>
  <si>
    <t>4620758132028</t>
  </si>
  <si>
    <t>4620758133049</t>
  </si>
  <si>
    <t>4620758131502</t>
  </si>
  <si>
    <t>4600327088451</t>
  </si>
  <si>
    <t>4627093190973</t>
  </si>
  <si>
    <t>4627093191413</t>
  </si>
  <si>
    <t>4627093190225</t>
  </si>
  <si>
    <t>4620102360022</t>
  </si>
  <si>
    <t>4627093190034</t>
  </si>
  <si>
    <t>4627093190249</t>
  </si>
  <si>
    <t>4620102360039</t>
  </si>
  <si>
    <t>4620102360046</t>
  </si>
  <si>
    <t>4627093192724</t>
  </si>
  <si>
    <t>4627093192069</t>
  </si>
  <si>
    <t>4627093192755</t>
  </si>
  <si>
    <t>4627093192717</t>
  </si>
  <si>
    <t>4627093192458</t>
  </si>
  <si>
    <t>4627093190010</t>
  </si>
  <si>
    <t>4620102360770</t>
  </si>
  <si>
    <t>4627093191406</t>
  </si>
  <si>
    <t>4627093191024</t>
  </si>
  <si>
    <t>4627093191871</t>
  </si>
  <si>
    <t>4627093191499</t>
  </si>
  <si>
    <t>4627093191529</t>
  </si>
  <si>
    <t>4627093192762</t>
  </si>
  <si>
    <t>4627093190867</t>
  </si>
  <si>
    <t>4627093191994</t>
  </si>
  <si>
    <t>4627093190898</t>
  </si>
  <si>
    <t>4627093191925</t>
  </si>
  <si>
    <t>4627093191833</t>
  </si>
  <si>
    <t>4620102360367</t>
  </si>
  <si>
    <t>4620102360244</t>
  </si>
  <si>
    <t>4620102360169</t>
  </si>
  <si>
    <t>4627093190980</t>
  </si>
  <si>
    <t>4627093192564</t>
  </si>
  <si>
    <t>4627093192571</t>
  </si>
  <si>
    <t>4627093192588</t>
  </si>
  <si>
    <t>4627093192700</t>
  </si>
  <si>
    <t>4627093190270</t>
  </si>
  <si>
    <t>4627093191451</t>
  </si>
  <si>
    <t>4627093192144</t>
  </si>
  <si>
    <t>4627093191444</t>
  </si>
  <si>
    <t>4620102360152</t>
  </si>
  <si>
    <t>4627093191284</t>
  </si>
  <si>
    <t>4627093192267</t>
  </si>
  <si>
    <t>4627093191116</t>
  </si>
  <si>
    <t>4627093192595</t>
  </si>
  <si>
    <t>4620102360237</t>
  </si>
  <si>
    <t>4627093192496</t>
  </si>
  <si>
    <t>4627093192151</t>
  </si>
  <si>
    <t>4627093192083</t>
  </si>
  <si>
    <t>4627093192441</t>
  </si>
  <si>
    <t>4627093191680</t>
  </si>
  <si>
    <t>4627093192748</t>
  </si>
  <si>
    <t>4620102360114</t>
  </si>
  <si>
    <t>4627093192694</t>
  </si>
  <si>
    <t>4620102360596</t>
  </si>
  <si>
    <t>4627093191307</t>
  </si>
  <si>
    <t>4627093192915</t>
  </si>
  <si>
    <t>4627093191031</t>
  </si>
  <si>
    <t>4627093190089</t>
  </si>
  <si>
    <t>4627093192502</t>
  </si>
  <si>
    <t>4650000321832</t>
  </si>
  <si>
    <t>4650000323140</t>
  </si>
  <si>
    <t>4650000320255</t>
  </si>
  <si>
    <t>4650000322501</t>
  </si>
  <si>
    <t>4650000320392</t>
  </si>
  <si>
    <t>4650000321986</t>
  </si>
  <si>
    <t>4650000320095</t>
  </si>
  <si>
    <t>4650000322235</t>
  </si>
  <si>
    <t>4650000321627</t>
  </si>
  <si>
    <t>4650000320897</t>
  </si>
  <si>
    <t>4650000320019</t>
  </si>
  <si>
    <t>4650000322952</t>
  </si>
  <si>
    <t>4650000321092</t>
  </si>
  <si>
    <t>4650000321856</t>
  </si>
  <si>
    <t>4650000323416</t>
  </si>
  <si>
    <t>4650000323119</t>
  </si>
  <si>
    <t>4650000323287</t>
  </si>
  <si>
    <t>4650000323256</t>
  </si>
  <si>
    <t>4650000323263</t>
  </si>
  <si>
    <t>0681706911748</t>
  </si>
  <si>
    <t>4650000323522</t>
  </si>
  <si>
    <t>4650000322563</t>
  </si>
  <si>
    <t>4650000320323</t>
  </si>
  <si>
    <t>4650000322723</t>
  </si>
  <si>
    <t>4650000321412</t>
  </si>
  <si>
    <t>4650000322242</t>
  </si>
  <si>
    <t>4650000323447</t>
  </si>
  <si>
    <t>4650000320194</t>
  </si>
  <si>
    <t>4650000320279</t>
  </si>
  <si>
    <t>4650000320224</t>
  </si>
  <si>
    <t>4650000321894</t>
  </si>
  <si>
    <t>4650000322518</t>
  </si>
  <si>
    <t>4650000323188</t>
  </si>
  <si>
    <t>4650000322624</t>
  </si>
  <si>
    <t>4650000322020</t>
  </si>
  <si>
    <t>4650000322037</t>
  </si>
  <si>
    <t>4650000322044</t>
  </si>
  <si>
    <t>4650000322341</t>
  </si>
  <si>
    <t>4650000322358</t>
  </si>
  <si>
    <t>4650000322334</t>
  </si>
  <si>
    <t>4650000323157</t>
  </si>
  <si>
    <t>4650000323171</t>
  </si>
  <si>
    <t>4650000323133</t>
  </si>
  <si>
    <t>4650000320125</t>
  </si>
  <si>
    <t>3760052142253</t>
  </si>
  <si>
    <t>3770000904918</t>
  </si>
  <si>
    <t>4603312075832</t>
  </si>
  <si>
    <t>4627089697035</t>
  </si>
  <si>
    <t>4660006614937</t>
  </si>
  <si>
    <t>4603312075849</t>
  </si>
  <si>
    <t>4603312055896</t>
  </si>
  <si>
    <t>9785906997470</t>
  </si>
  <si>
    <t>4630082200898</t>
  </si>
  <si>
    <t>8809129331116</t>
  </si>
  <si>
    <t>4680269774452</t>
  </si>
  <si>
    <t>4630082202748</t>
  </si>
  <si>
    <t>4680269728684</t>
  </si>
  <si>
    <t>4630082063943</t>
  </si>
  <si>
    <t>4630082057379</t>
  </si>
  <si>
    <t>4630082155143</t>
  </si>
  <si>
    <t>4630082035056</t>
  </si>
  <si>
    <t>4630082142693</t>
  </si>
  <si>
    <t>4630082084283</t>
  </si>
  <si>
    <t>4680269483415</t>
  </si>
  <si>
    <t>4680269898264</t>
  </si>
  <si>
    <t>4680269779099</t>
  </si>
  <si>
    <t>4680269646704</t>
  </si>
  <si>
    <t>4630082142655</t>
  </si>
  <si>
    <t>4680269646728</t>
  </si>
  <si>
    <t>4680269902343</t>
  </si>
  <si>
    <t>4630082116991</t>
  </si>
  <si>
    <t>4680269687875</t>
  </si>
  <si>
    <t>4630082027761</t>
  </si>
  <si>
    <t>4630082145762</t>
  </si>
  <si>
    <t>4600327089007</t>
  </si>
  <si>
    <t>4600327089717</t>
  </si>
  <si>
    <t>4600327087188</t>
  </si>
  <si>
    <t>4600327089816</t>
  </si>
  <si>
    <t>4600327089748</t>
  </si>
  <si>
    <t>4600327089830</t>
  </si>
  <si>
    <t>4600327088475</t>
  </si>
  <si>
    <t>4600327089823</t>
  </si>
  <si>
    <t>4600327088468</t>
  </si>
  <si>
    <t>4600327087935</t>
  </si>
  <si>
    <t>4600327087898</t>
  </si>
  <si>
    <t>4600327087942</t>
  </si>
  <si>
    <t>4600327089724</t>
  </si>
  <si>
    <t>4600327089700</t>
  </si>
  <si>
    <t>4600327089731</t>
  </si>
  <si>
    <t>4600327089809</t>
  </si>
  <si>
    <t>4600327089656</t>
  </si>
  <si>
    <t>4600327089793</t>
  </si>
  <si>
    <t>4600327087126</t>
  </si>
  <si>
    <t>4600327088628</t>
  </si>
  <si>
    <t>4600327086846</t>
  </si>
  <si>
    <t>4600327087508</t>
  </si>
  <si>
    <t>4600327088277</t>
  </si>
  <si>
    <t>4600327088505</t>
  </si>
  <si>
    <t>4600327086693</t>
  </si>
  <si>
    <t>4600327087751</t>
  </si>
  <si>
    <t>4600327087591</t>
  </si>
  <si>
    <t>4600327087355</t>
  </si>
  <si>
    <t>4600327086723</t>
  </si>
  <si>
    <t>4600327086891</t>
  </si>
  <si>
    <t>4600327086822</t>
  </si>
  <si>
    <t>4600327087782</t>
  </si>
  <si>
    <t>4600327086969</t>
  </si>
  <si>
    <t>4600327089861</t>
  </si>
  <si>
    <t>4600327089458</t>
  </si>
  <si>
    <t>4600327089908</t>
  </si>
  <si>
    <t>4600327087690</t>
  </si>
  <si>
    <t>4600327087676</t>
  </si>
  <si>
    <t>4600327087683</t>
  </si>
  <si>
    <t>4600327089281</t>
  </si>
  <si>
    <t>4600327089601</t>
  </si>
  <si>
    <t>4600327089328</t>
  </si>
  <si>
    <t>4600327089311</t>
  </si>
  <si>
    <t>4600327089304</t>
  </si>
  <si>
    <t>4600327088512</t>
  </si>
  <si>
    <t>4600327087805</t>
  </si>
  <si>
    <t>4683582529587</t>
  </si>
  <si>
    <t>4683582529594</t>
  </si>
  <si>
    <t>4683582529624</t>
  </si>
  <si>
    <t>4683582529471</t>
  </si>
  <si>
    <t>4683582540117</t>
  </si>
  <si>
    <t>4683582530859</t>
  </si>
  <si>
    <t>4683582529464</t>
  </si>
  <si>
    <t>4683582529457</t>
  </si>
  <si>
    <t>4683582530873</t>
  </si>
  <si>
    <t>4620065360268</t>
  </si>
  <si>
    <t>4683582540940</t>
  </si>
  <si>
    <t>4683582532860</t>
  </si>
  <si>
    <t>4683582529488</t>
  </si>
  <si>
    <t>4683582530866</t>
  </si>
  <si>
    <t>4005556260072</t>
  </si>
  <si>
    <t>4005556270781</t>
  </si>
  <si>
    <t>4005556260317</t>
  </si>
  <si>
    <t>4680980011119</t>
  </si>
  <si>
    <t>4627090251196</t>
  </si>
  <si>
    <t>4627090251172</t>
  </si>
  <si>
    <t>Bombcat</t>
  </si>
  <si>
    <t>MPD1</t>
  </si>
  <si>
    <t>MPD2</t>
  </si>
  <si>
    <t>LS56-1</t>
  </si>
  <si>
    <t>ВР_ГПГВХ</t>
  </si>
  <si>
    <t>LS87</t>
  </si>
  <si>
    <t>32105-2</t>
  </si>
  <si>
    <t>LS35</t>
  </si>
  <si>
    <t>НУС01</t>
  </si>
  <si>
    <t>ВР_ПВВ</t>
  </si>
  <si>
    <t>ISL01RU</t>
  </si>
  <si>
    <t>ВР_РКВП</t>
  </si>
  <si>
    <t>ВР_Т12</t>
  </si>
  <si>
    <t>Стиль жизни (Asmodee)</t>
  </si>
  <si>
    <t>92485</t>
  </si>
  <si>
    <t>ВР_ДМ</t>
  </si>
  <si>
    <t>921968</t>
  </si>
  <si>
    <t>Hasbro</t>
  </si>
  <si>
    <t>031134</t>
  </si>
  <si>
    <t>5901234123457</t>
  </si>
  <si>
    <t>Медведи против Детей (Bears VS Babies)</t>
  </si>
  <si>
    <t>9780201379624</t>
  </si>
  <si>
    <t>Медведи против Детей. Белый мех (Bears VS Babies: White ed.)</t>
  </si>
  <si>
    <t>4650000321962</t>
  </si>
  <si>
    <t>Вампирчики 2.0 (Dawn Under) (новое издание)</t>
  </si>
  <si>
    <t>4650000323270</t>
  </si>
  <si>
    <t>Гарри Поттер. Год в Хогвартсе (Harry Potter: A Year at Hogwarts)</t>
  </si>
  <si>
    <t>4650000322945</t>
  </si>
  <si>
    <t>Зомби в городе (Zombie Teenz Evolution)</t>
  </si>
  <si>
    <t>4650000321061</t>
  </si>
  <si>
    <t>Кортекс: Битва умов (Braintopia, Cortex)</t>
  </si>
  <si>
    <t>4650000321597</t>
  </si>
  <si>
    <t>Кортекс для детей 2: Битва умов (Cortex Challenge Kids 2)</t>
  </si>
  <si>
    <t>4650000322488</t>
  </si>
  <si>
    <t>Нет уж, спасибо! (No Thanks!)</t>
  </si>
  <si>
    <t>4650000323218</t>
  </si>
  <si>
    <t>Пандемия. World of Warcraft (World of Warcraft: Wrath of the Lich King)</t>
  </si>
  <si>
    <t>3558380072430</t>
  </si>
  <si>
    <t>Последний день Атлантиды (Survive: Escape from Atlantis!) (рус.)</t>
  </si>
  <si>
    <t>7290011986186</t>
  </si>
  <si>
    <t xml:space="preserve">Руммикуб. Без границ (Rummikub Infiniti) </t>
  </si>
  <si>
    <t>7290108380972</t>
  </si>
  <si>
    <t xml:space="preserve">Руммикуб. Без границ (мини) (Rummikub Lite (Mini Tiles) </t>
  </si>
  <si>
    <t>4650000323485</t>
  </si>
  <si>
    <t>Руммикуб в пенале (Rummikub)</t>
  </si>
  <si>
    <t>4650000323362</t>
  </si>
  <si>
    <t>Трек 12: Гималаи (Trek 12: Himalaya)</t>
  </si>
  <si>
    <t>4650000320507</t>
  </si>
  <si>
    <t>Гномы-вредители Делюкс (Саботёр + Саботёр 2)</t>
  </si>
  <si>
    <t>4650000321337</t>
  </si>
  <si>
    <t>Гномы-вредители: Дуэль  (Саботёр, Saboteur: The Due)</t>
  </si>
  <si>
    <t>5425016924853</t>
  </si>
  <si>
    <t>7 Чудес: Дуэль (7 Wonders: Duel) (рус.)</t>
  </si>
  <si>
    <t>3558380091554</t>
  </si>
  <si>
    <t>Доббль. Миньоны (Dobble Minions)</t>
  </si>
  <si>
    <t>5425016921968</t>
  </si>
  <si>
    <t>Концепт (Concept) (рус.)</t>
  </si>
  <si>
    <t>5036905031134</t>
  </si>
  <si>
    <t>Монополия: Свинка Пеппа (Monopoly Peppa Pig)</t>
  </si>
  <si>
    <t>GG302</t>
  </si>
  <si>
    <t>ИлиТо 2</t>
  </si>
  <si>
    <t>LS73</t>
  </si>
  <si>
    <t>4650000321672</t>
  </si>
  <si>
    <t>Кольт Экспресс (Colt Express) (рус.)</t>
  </si>
  <si>
    <t>Настольные игры</t>
  </si>
  <si>
    <t>Пазлы</t>
  </si>
  <si>
    <t>260 элементов</t>
  </si>
  <si>
    <t>4276</t>
  </si>
  <si>
    <t>5024</t>
  </si>
  <si>
    <t>5034</t>
  </si>
  <si>
    <t>Пазл Карта мира, 260 эл.</t>
  </si>
  <si>
    <t>Пазл Ноев ковчег, 260 эл.</t>
  </si>
  <si>
    <t>Пазл Санта Клаус, 260 эл.</t>
  </si>
  <si>
    <t>8697950842761</t>
  </si>
  <si>
    <t>8682450140240</t>
  </si>
  <si>
    <t>8682450140349</t>
  </si>
  <si>
    <t>4165</t>
  </si>
  <si>
    <t>4167</t>
  </si>
  <si>
    <t>4171</t>
  </si>
  <si>
    <t>4172</t>
  </si>
  <si>
    <t>4189</t>
  </si>
  <si>
    <t>4194</t>
  </si>
  <si>
    <t>4199</t>
  </si>
  <si>
    <t>4206</t>
  </si>
  <si>
    <t>4210</t>
  </si>
  <si>
    <t>4211</t>
  </si>
  <si>
    <t>4576</t>
  </si>
  <si>
    <t>5073</t>
  </si>
  <si>
    <t>5075</t>
  </si>
  <si>
    <t>5076</t>
  </si>
  <si>
    <t>5078</t>
  </si>
  <si>
    <t>5079</t>
  </si>
  <si>
    <t>5085</t>
  </si>
  <si>
    <t>5087</t>
  </si>
  <si>
    <t>5088</t>
  </si>
  <si>
    <t>5089</t>
  </si>
  <si>
    <t>5090</t>
  </si>
  <si>
    <t>5094</t>
  </si>
  <si>
    <t>5095</t>
  </si>
  <si>
    <t>5096</t>
  </si>
  <si>
    <t>5099</t>
  </si>
  <si>
    <t>5100</t>
  </si>
  <si>
    <t>5101</t>
  </si>
  <si>
    <t>5102</t>
  </si>
  <si>
    <t>5104</t>
  </si>
  <si>
    <t>5003</t>
  </si>
  <si>
    <t>5007</t>
  </si>
  <si>
    <t>5103</t>
  </si>
  <si>
    <t>Пазл Искусствовед, 500 эл.</t>
  </si>
  <si>
    <t>Пазл Чёрное и белое (Белоголовый орлан), 500 эл.</t>
  </si>
  <si>
    <t>Пазл Коготь, 500 эл.</t>
  </si>
  <si>
    <t>Пазл Это было здесь, 500 эл.</t>
  </si>
  <si>
    <t>Пазл В маленькой цветочной деревне, 500 эл.</t>
  </si>
  <si>
    <t>Пазл Магазин игрушек, 500 эл.</t>
  </si>
  <si>
    <t>Пазл Улица мечты, 500 эл.</t>
  </si>
  <si>
    <t>Пазл Бухта, 500 эл.</t>
  </si>
  <si>
    <t>Пазл Закат у маяка, 500 эл.</t>
  </si>
  <si>
    <t>Пазл Сад с цветами, 500 эл.</t>
  </si>
  <si>
    <t>Пазл Время перерыва, 500 эл.</t>
  </si>
  <si>
    <t>Пазл Ледниковый лес, 500 эл.</t>
  </si>
  <si>
    <t>Пазл Радужный замок, 500 эл.</t>
  </si>
  <si>
    <t>Пазл Маяк на набережной, 500 эл.</t>
  </si>
  <si>
    <t>Пазл Воскресный завтрак, 500 эл.</t>
  </si>
  <si>
    <t>Пазл Кафе Вилла, 500 эл.</t>
  </si>
  <si>
    <t>Пазл Косатка Аврора, 500 эл.</t>
  </si>
  <si>
    <t>Пазл Кот-художник, 500 эл.</t>
  </si>
  <si>
    <t>Пазл Виолончелистка, 500 эл.</t>
  </si>
  <si>
    <t>Пазл Дружба под дождем, 500 эл.</t>
  </si>
  <si>
    <t>Пазл Любовь под зонтиком, 500 эл.</t>
  </si>
  <si>
    <t>Пазл Собаки-игроманы, 500 эл.</t>
  </si>
  <si>
    <t>Пазл Ночная фея, 500 эл.</t>
  </si>
  <si>
    <t>Пазл Осенний поезд, 500 эл.</t>
  </si>
  <si>
    <t>Пазл Призрачная пианистка, 500 эл.</t>
  </si>
  <si>
    <t>Пазл Война Времени и Любви, 500 эл.</t>
  </si>
  <si>
    <t>Пазл Красочные конфеты, 500 эл.</t>
  </si>
  <si>
    <t>Пазл Средневековая ночь в гостинице, 500 эл.</t>
  </si>
  <si>
    <t>Пазл Волшебник, 500 эл.</t>
  </si>
  <si>
    <t>Пазл Астрология, 570 эл.</t>
  </si>
  <si>
    <t>Пазл Счастливый конец, 570 эл.</t>
  </si>
  <si>
    <t>Пазл Аква Сити, 570 эл.</t>
  </si>
  <si>
    <t>8697950841658</t>
  </si>
  <si>
    <t>8697950841672</t>
  </si>
  <si>
    <t>8697950841719</t>
  </si>
  <si>
    <t>8697950841726</t>
  </si>
  <si>
    <t>8697950841894</t>
  </si>
  <si>
    <t>8697950841948</t>
  </si>
  <si>
    <t>8697950841993</t>
  </si>
  <si>
    <t>8697950842068</t>
  </si>
  <si>
    <t>8697950842105</t>
  </si>
  <si>
    <t>8697950842112</t>
  </si>
  <si>
    <t>8697950845762</t>
  </si>
  <si>
    <t>8682450140738</t>
  </si>
  <si>
    <t>8682450140752</t>
  </si>
  <si>
    <t>8682450140769</t>
  </si>
  <si>
    <t>8682450140783</t>
  </si>
  <si>
    <t>8682450140790</t>
  </si>
  <si>
    <t>8682450140851</t>
  </si>
  <si>
    <t>8682450140875</t>
  </si>
  <si>
    <t>8682450140882</t>
  </si>
  <si>
    <t>8682450140899</t>
  </si>
  <si>
    <t>8682450140905</t>
  </si>
  <si>
    <t>8682450140943</t>
  </si>
  <si>
    <t>8682450140950</t>
  </si>
  <si>
    <t>8682450140967</t>
  </si>
  <si>
    <t>8682450140998</t>
  </si>
  <si>
    <t>8682450141001</t>
  </si>
  <si>
    <t>8682450141018</t>
  </si>
  <si>
    <t>8682450141025</t>
  </si>
  <si>
    <t>8682450141049</t>
  </si>
  <si>
    <t>8682450140035</t>
  </si>
  <si>
    <t>8682450140073</t>
  </si>
  <si>
    <t>8682450141032</t>
  </si>
  <si>
    <t>500 элементов</t>
  </si>
  <si>
    <t>570 элементов</t>
  </si>
  <si>
    <t>1000 элементов</t>
  </si>
  <si>
    <t>Пазл Высокий полёт на рассвете, 1000 эл.</t>
  </si>
  <si>
    <t>Пазл Сказочный домик, 1000 эл.</t>
  </si>
  <si>
    <t>Пазл Весенняя прогулка, Париж, 1000 эл.</t>
  </si>
  <si>
    <t>Пазл Танец влюблённых котов, 1000 эл.</t>
  </si>
  <si>
    <t>Пазл Майкл Джексон, Лунная походка, 1000 эл.</t>
  </si>
  <si>
    <t>Пазл Фрида, 1000 эл.</t>
  </si>
  <si>
    <t>Пазл Закат в горах, 1000 эл.</t>
  </si>
  <si>
    <t>Пазл Маленькие рыбаки в гавани, 1000 эл.</t>
  </si>
  <si>
    <t>Пазл Путешествие на поезде, 1000 эл.</t>
  </si>
  <si>
    <t>Пазл Дочь Солнца, 1000 эл.</t>
  </si>
  <si>
    <t>Пазл Карта Пири Рейса, 1000 эл.</t>
  </si>
  <si>
    <t>Пазл Блюз, 1000 эл.</t>
  </si>
  <si>
    <t>Пазл Индианка, 1000 эл.</t>
  </si>
  <si>
    <t>Пазл Душа музыки, 1000 эл.</t>
  </si>
  <si>
    <t>Пазл Танец страсти, 1000 эл.</t>
  </si>
  <si>
    <t>Пазл Празднование, 1000 эл.</t>
  </si>
  <si>
    <t>Пазл Ожидание, 1000 эл.</t>
  </si>
  <si>
    <t>Пазл Дрессировщик черепах, 1000 эл.</t>
  </si>
  <si>
    <t>Пазл Папирус, 1000 эл.</t>
  </si>
  <si>
    <t>Пазл Старый обувной дом, 1000 эл.</t>
  </si>
  <si>
    <t>Пазл Симфония моря, 1000 эл.</t>
  </si>
  <si>
    <t>Пазл Доброе утро в мире, 1000 эл.</t>
  </si>
  <si>
    <t>Пазл Карта Древнего мира, 1000 эл.</t>
  </si>
  <si>
    <t>Пазл Бесконечная любовь, 1000 эл.</t>
  </si>
  <si>
    <t>Пазл Клуб неудачников, 1000 эл.</t>
  </si>
  <si>
    <t>Пазл Ностальгическая сказка на ночь, 1000 эл.</t>
  </si>
  <si>
    <t>Пазл Путешественник, 1000 эл.</t>
  </si>
  <si>
    <t>Пазл Волшебный лес, 1000 эл.</t>
  </si>
  <si>
    <t>Пазл Время сна, 1000 эл.</t>
  </si>
  <si>
    <t>Пазл Дубровник, Хорватия, 1000 эл.</t>
  </si>
  <si>
    <t>Пазл Песня Земли, 1000 эл.</t>
  </si>
  <si>
    <t>Пазл Зимняя площадка, 1000 эл.</t>
  </si>
  <si>
    <t>Пазл Ужин в Нью-Йорке, 1000 эл.</t>
  </si>
  <si>
    <t>Пазл Закат в Нью-Йорке, 1000 эл.</t>
  </si>
  <si>
    <t>Пазл Зелёная Долина, 1000 эл.</t>
  </si>
  <si>
    <t>Пазл Табби Роуд, 1000 эл.</t>
  </si>
  <si>
    <t>Пазл Идеальный план, 1000 эл.</t>
  </si>
  <si>
    <t>Пазл Три города, Три башни, 1000 эл.</t>
  </si>
  <si>
    <t>Пазл Любовь бабочек, 1000 эл.</t>
  </si>
  <si>
    <t>Пазл Звездная ночь, 1889 г., 1000 эл.</t>
  </si>
  <si>
    <t>Пазл Крик, 1883 г., 1000 эл.</t>
  </si>
  <si>
    <t>Пазл Награда, 1901 г., 1000 эл.</t>
  </si>
  <si>
    <t>Пазл Ночная терраса кафе, 1000 эл.</t>
  </si>
  <si>
    <t>Пазл Королевский кот, 1000 эл.</t>
  </si>
  <si>
    <t>Пазл Волки полнолуния, 1000 эл.</t>
  </si>
  <si>
    <t>Пазл Принцессы Дня и Ночи, 1000 эл.</t>
  </si>
  <si>
    <t>Пазл Двери Европы, 1000 эл.</t>
  </si>
  <si>
    <t>Пазл Только мы вдвоем, 1000 эл.</t>
  </si>
  <si>
    <t>Пазл Возвращение домой, 1000 эл.</t>
  </si>
  <si>
    <t>Пазл Вечерняя суета, 1000 эл.</t>
  </si>
  <si>
    <t>Пазл Полночный посланник, 1000 эл.</t>
  </si>
  <si>
    <t>Пазл Вечная, 1000 эл.</t>
  </si>
  <si>
    <t>Пазл Фантастический лес, 1000 эл.</t>
  </si>
  <si>
    <t>Пазл Навсегда, 1000 эл.</t>
  </si>
  <si>
    <t>Пазл Кофе в зернах, коллаж, 1000 эл.</t>
  </si>
  <si>
    <t>Пазл Стамбульская сказка, 1000 эл.</t>
  </si>
  <si>
    <t>Пазл Макароны, коллаж, 1000 эл.</t>
  </si>
  <si>
    <t>Пазл В глубине леса, 1000 эл.</t>
  </si>
  <si>
    <t>Пазл Девушка с жемчужной сережкой, 1000 эл.</t>
  </si>
  <si>
    <t>Пазл Большая волна в Канагаве, 1000 эл.</t>
  </si>
  <si>
    <t>4221</t>
  </si>
  <si>
    <t>4223</t>
  </si>
  <si>
    <t>4225</t>
  </si>
  <si>
    <t>4226</t>
  </si>
  <si>
    <t>4227</t>
  </si>
  <si>
    <t>4228</t>
  </si>
  <si>
    <t>4230</t>
  </si>
  <si>
    <t>4231</t>
  </si>
  <si>
    <t>4233</t>
  </si>
  <si>
    <t>4234</t>
  </si>
  <si>
    <t>4308</t>
  </si>
  <si>
    <t>4348</t>
  </si>
  <si>
    <t>4358</t>
  </si>
  <si>
    <t>4378</t>
  </si>
  <si>
    <t>4381</t>
  </si>
  <si>
    <t>4383</t>
  </si>
  <si>
    <t>4427</t>
  </si>
  <si>
    <t>4452</t>
  </si>
  <si>
    <t>4465</t>
  </si>
  <si>
    <t>4467</t>
  </si>
  <si>
    <t>4468</t>
  </si>
  <si>
    <t>4367</t>
  </si>
  <si>
    <t>4584</t>
  </si>
  <si>
    <t>4648</t>
  </si>
  <si>
    <t>5171</t>
  </si>
  <si>
    <t>5173</t>
  </si>
  <si>
    <t>5174</t>
  </si>
  <si>
    <t>5176</t>
  </si>
  <si>
    <t>5177</t>
  </si>
  <si>
    <t>5178</t>
  </si>
  <si>
    <t>5182</t>
  </si>
  <si>
    <t>5183</t>
  </si>
  <si>
    <t>5184</t>
  </si>
  <si>
    <t>5185</t>
  </si>
  <si>
    <t>5187</t>
  </si>
  <si>
    <t>5193</t>
  </si>
  <si>
    <t>5195</t>
  </si>
  <si>
    <t>5199</t>
  </si>
  <si>
    <t>5201</t>
  </si>
  <si>
    <t>5202</t>
  </si>
  <si>
    <t>5203</t>
  </si>
  <si>
    <t>5209</t>
  </si>
  <si>
    <t>5210</t>
  </si>
  <si>
    <t>5216</t>
  </si>
  <si>
    <t>5217</t>
  </si>
  <si>
    <t>5218</t>
  </si>
  <si>
    <t>5219</t>
  </si>
  <si>
    <t>5224</t>
  </si>
  <si>
    <t>5225</t>
  </si>
  <si>
    <t>5226</t>
  </si>
  <si>
    <t>5229</t>
  </si>
  <si>
    <t>5230</t>
  </si>
  <si>
    <t>5231</t>
  </si>
  <si>
    <t>5232</t>
  </si>
  <si>
    <t>5233</t>
  </si>
  <si>
    <t>5234</t>
  </si>
  <si>
    <t>5235</t>
  </si>
  <si>
    <t>5236</t>
  </si>
  <si>
    <t>5242</t>
  </si>
  <si>
    <t>5243</t>
  </si>
  <si>
    <t>Пазл Урбан, 1000 эл. (панорама)</t>
  </si>
  <si>
    <t>Пазл Искусство Мира, 1000 эл. (панорама)</t>
  </si>
  <si>
    <t>Пазл Венеция в цветах, 1000 эл. (панорама)</t>
  </si>
  <si>
    <t>Пазл Садовая терраса, 1000 эл. (панорама)</t>
  </si>
  <si>
    <t>Пазл Гость на веранде, 1000 эл. (панорама)</t>
  </si>
  <si>
    <t>Пазл Красочный город, 1000 эл. (панорама)</t>
  </si>
  <si>
    <t>Пазл Элементы ритма, 1000 эл. (панорама)</t>
  </si>
  <si>
    <t>Пазл Тайная вечеря, 1000 эл. (панорама)</t>
  </si>
  <si>
    <t>Панорама</t>
  </si>
  <si>
    <t>4446</t>
  </si>
  <si>
    <t>4483</t>
  </si>
  <si>
    <t>4484</t>
  </si>
  <si>
    <t>5348</t>
  </si>
  <si>
    <t>5349</t>
  </si>
  <si>
    <t>5350</t>
  </si>
  <si>
    <t>5351</t>
  </si>
  <si>
    <t>5244</t>
  </si>
  <si>
    <t>5011</t>
  </si>
  <si>
    <t>5012</t>
  </si>
  <si>
    <t>5013</t>
  </si>
  <si>
    <t>5239</t>
  </si>
  <si>
    <t>5240</t>
  </si>
  <si>
    <t>Неон</t>
  </si>
  <si>
    <t>Пазл Неоновая серия: Лунная Богиня, 1000 эл.</t>
  </si>
  <si>
    <t>Пазл Неоновая серия: Солнечная система, 1000 эл.</t>
  </si>
  <si>
    <t>Пазл Неоновая серия: Путешествие на Луну, 1000 эл.</t>
  </si>
  <si>
    <t>Пазл Неоновая серия: Тройной мост через Босфор, 1000 эл.</t>
  </si>
  <si>
    <t>Пазл Неоновая серия: Звездные врата, 1000 эл.</t>
  </si>
  <si>
    <t>1500 элементов</t>
  </si>
  <si>
    <t>4543</t>
  </si>
  <si>
    <t>4548</t>
  </si>
  <si>
    <t>4549</t>
  </si>
  <si>
    <t>4550</t>
  </si>
  <si>
    <t>4618</t>
  </si>
  <si>
    <t>4000</t>
  </si>
  <si>
    <t>5370</t>
  </si>
  <si>
    <t>5371</t>
  </si>
  <si>
    <t>5375</t>
  </si>
  <si>
    <t>5377</t>
  </si>
  <si>
    <t>5380</t>
  </si>
  <si>
    <t>5386</t>
  </si>
  <si>
    <t>5389</t>
  </si>
  <si>
    <t>5390</t>
  </si>
  <si>
    <t>5392</t>
  </si>
  <si>
    <t>5393</t>
  </si>
  <si>
    <t>5394</t>
  </si>
  <si>
    <t>5395</t>
  </si>
  <si>
    <t>5398</t>
  </si>
  <si>
    <t>5401</t>
  </si>
  <si>
    <t>5402</t>
  </si>
  <si>
    <t>Пазл Мой красочный мир, 1500 эл.</t>
  </si>
  <si>
    <t>Пазл Кровавая луна, коллаж, 1500 эл.</t>
  </si>
  <si>
    <t>Пазл Война линкоров, 1500 эл.</t>
  </si>
  <si>
    <t>Пазл Рыбалка на мельнице, 1500 эл.</t>
  </si>
  <si>
    <t>Пазл Долгожданный любовник, 1500 эл.</t>
  </si>
  <si>
    <t>Пазл 113 Известных людей, 1500 эл.</t>
  </si>
  <si>
    <t>Пазл Прибрежный город, 1500 эл.</t>
  </si>
  <si>
    <t>Пазл Деревня у озера, 1500 эл.</t>
  </si>
  <si>
    <t>Пазл Чинкве-Терре, 1500 эл.</t>
  </si>
  <si>
    <t>Пазл Гилас и нимфы, 1896 г., 1500 эл.</t>
  </si>
  <si>
    <t>Пазл Каппадокия, 1500 эл.</t>
  </si>
  <si>
    <t>Пазл Гилас и нимфы 2, 1500 эл.</t>
  </si>
  <si>
    <t>Пазл Свет канала, 1500 эл.</t>
  </si>
  <si>
    <t>Пазл Цвета оранжереи, 1500 эл.</t>
  </si>
  <si>
    <t>Пазл Поцелуй, 1500 эл.</t>
  </si>
  <si>
    <t>Пазл Прогулка по парку, 1500 эл.</t>
  </si>
  <si>
    <t>Пазл Любовное приветствие, 1500 эл.</t>
  </si>
  <si>
    <t>Пазл Замок Нойшванштайн, 1500 эл.</t>
  </si>
  <si>
    <t>Пазл Розы Гелиогабала, 1500 эл.</t>
  </si>
  <si>
    <t>Пазл Специи и травы, 1500 эл.</t>
  </si>
  <si>
    <t>Пазл Королева Бьянка, 1500 эл.</t>
  </si>
  <si>
    <t>2000 элементов</t>
  </si>
  <si>
    <t>4573</t>
  </si>
  <si>
    <t>4574</t>
  </si>
  <si>
    <t>4716</t>
  </si>
  <si>
    <t>5472</t>
  </si>
  <si>
    <t>5473</t>
  </si>
  <si>
    <t>5476</t>
  </si>
  <si>
    <t>5477</t>
  </si>
  <si>
    <t>5478</t>
  </si>
  <si>
    <t>5479</t>
  </si>
  <si>
    <t>5480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</si>
  <si>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</si>
  <si>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</si>
  <si>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</si>
  <si>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</si>
  <si>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</si>
  <si>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</si>
  <si>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</si>
  <si>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</si>
  <si>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</si>
  <si>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</si>
  <si>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Пазл Четыре драгоценности, 2000 эл.</t>
  </si>
  <si>
    <t>Пазл Летний дождь, Париж, 2000 эл.</t>
  </si>
  <si>
    <t>Пазл Жемчужина сада, 2000 эл.</t>
  </si>
  <si>
    <t>Пазл Трейлерный лагерь, 2000 эл.</t>
  </si>
  <si>
    <t>Пазл Коллаж США, 2000 эл.</t>
  </si>
  <si>
    <t>Пазл Канал домов, 2000 эл.</t>
  </si>
  <si>
    <t>Пазл Четыре сезона в одном мгновении, 2000 эл.</t>
  </si>
  <si>
    <t>Пазл Леди Шалотт, 1888 г., 2000 эл.</t>
  </si>
  <si>
    <t>Пазл Галерея с видами современного Рима, 1757 г., 2000 эл.</t>
  </si>
  <si>
    <t>Пазл Амстердамский канал, 2000 эл.</t>
  </si>
  <si>
    <t>Пазл Ла Примавера, 2000 эл.</t>
  </si>
  <si>
    <t>Пазл Чудеса света, 2000 эл.</t>
  </si>
  <si>
    <t>Пазл Утопия, 2000 эл.</t>
  </si>
  <si>
    <t>Пазл Великолепный закат, 2000 эл.</t>
  </si>
  <si>
    <t>Пазл Прекрасная дама без пощады, 2000 эл.</t>
  </si>
  <si>
    <t>Пазл Афинская школа, 2000 эл.</t>
  </si>
  <si>
    <t>Пазл Гавань мечты, 2000 эл.</t>
  </si>
  <si>
    <t>Пазл Сады Вавилона, 2000 эл.</t>
  </si>
  <si>
    <t>Пазл Зов природы, 2000 эл.</t>
  </si>
  <si>
    <t>Пазл Эпический пейзаж, 2000 эл.</t>
  </si>
  <si>
    <t>3000 элементов</t>
  </si>
  <si>
    <t>5520</t>
  </si>
  <si>
    <t>5521</t>
  </si>
  <si>
    <t>5525</t>
  </si>
  <si>
    <t>5527</t>
  </si>
  <si>
    <t>5528</t>
  </si>
  <si>
    <t>Пазл Кемпинг друзей, 3000 эл.</t>
  </si>
  <si>
    <t>Пазл Первый современный атлас, 1570 г., 3000 эл.</t>
  </si>
  <si>
    <t>Пазл Сикстинская капелла, 3000 эл.</t>
  </si>
  <si>
    <t>Пазл На лавандовых берегах, 3000 эл.</t>
  </si>
  <si>
    <t>Пазл Мост Сладкая жизнь, 3000 эл.</t>
  </si>
  <si>
    <t>Художественный клей для пазлов, 120 мл.</t>
  </si>
  <si>
    <t>Поднос для пазлов</t>
  </si>
  <si>
    <t>Хранилище пазлов</t>
  </si>
  <si>
    <t>Акессуары для пазлов</t>
  </si>
  <si>
    <t>Craftorika</t>
  </si>
  <si>
    <t>ВР_ЧЗМ2</t>
  </si>
  <si>
    <t>4820270090015</t>
  </si>
  <si>
    <t>Что за мем? (What do you meme)</t>
  </si>
  <si>
    <t>100+</t>
  </si>
  <si>
    <t>6903108575019</t>
  </si>
  <si>
    <t>Монополия (Monopoly)</t>
  </si>
  <si>
    <t>BombatGame</t>
  </si>
  <si>
    <t>4820172800149</t>
  </si>
  <si>
    <t>Love Фанты 69 или Игры в постели</t>
  </si>
  <si>
    <t>4820172800095</t>
  </si>
  <si>
    <t>Love Фанты Romantic</t>
  </si>
  <si>
    <t>0034</t>
  </si>
  <si>
    <t>4820172800354</t>
  </si>
  <si>
    <t>Бутылочка</t>
  </si>
  <si>
    <t>4820172800217</t>
  </si>
  <si>
    <t>Градус</t>
  </si>
  <si>
    <t>4820172800071</t>
  </si>
  <si>
    <t>Зелёный мексиканец</t>
  </si>
  <si>
    <t>0033</t>
  </si>
  <si>
    <t>4820172800347</t>
  </si>
  <si>
    <t>Повышаем Градус</t>
  </si>
  <si>
    <t>4820172800323</t>
  </si>
  <si>
    <t>Чековая книжка желаний Dream Book для него</t>
  </si>
  <si>
    <t>4820172800309</t>
  </si>
  <si>
    <t>Чековая книжка желаний Dream Book для неё</t>
  </si>
  <si>
    <t>IPartyGames</t>
  </si>
  <si>
    <t>IPG_COFT</t>
  </si>
  <si>
    <t>Карты Правды</t>
  </si>
  <si>
    <t>Memogames</t>
  </si>
  <si>
    <t>ВР_МНР</t>
  </si>
  <si>
    <t>Между нами</t>
  </si>
  <si>
    <t>Fun Games Shop</t>
  </si>
  <si>
    <t>4820245710016</t>
  </si>
  <si>
    <t>bRainbow</t>
  </si>
  <si>
    <t>FGS33</t>
  </si>
  <si>
    <t>4820245710139</t>
  </si>
  <si>
    <t>SEXКубики: Классические</t>
  </si>
  <si>
    <t>FGS34</t>
  </si>
  <si>
    <t>4820245710146</t>
  </si>
  <si>
    <t>SEXКубики: Ролевые игры</t>
  </si>
  <si>
    <t>FGS35</t>
  </si>
  <si>
    <t>4820245710122</t>
  </si>
  <si>
    <t>Как потерять друзей</t>
  </si>
  <si>
    <t>FGS39</t>
  </si>
  <si>
    <t>4820245710313</t>
  </si>
  <si>
    <t>Квест игра "Сделка на любовь"</t>
  </si>
  <si>
    <t>4820245710412</t>
  </si>
  <si>
    <t>Мафия пластиковая (Mafia)</t>
  </si>
  <si>
    <t>4820245710085</t>
  </si>
  <si>
    <t>Не роняй мыло!</t>
  </si>
  <si>
    <t>FGS37</t>
  </si>
  <si>
    <t>4820245710252</t>
  </si>
  <si>
    <t>Правда или Дело: БДСМ</t>
  </si>
  <si>
    <t>FGS07</t>
  </si>
  <si>
    <t>4820234270071</t>
  </si>
  <si>
    <t>Правда или Дело: Девичник</t>
  </si>
  <si>
    <t>FGS09</t>
  </si>
  <si>
    <t>4820234270095</t>
  </si>
  <si>
    <t>Правда или Дело: Для детей</t>
  </si>
  <si>
    <t>FGS08</t>
  </si>
  <si>
    <t>4820234270088</t>
  </si>
  <si>
    <t>Правда или Дело: Для компаний</t>
  </si>
  <si>
    <t>FGS05</t>
  </si>
  <si>
    <t>4820234270057</t>
  </si>
  <si>
    <t>Правда или Дело: Для пар</t>
  </si>
  <si>
    <t>FGS06</t>
  </si>
  <si>
    <t>4820234270064</t>
  </si>
  <si>
    <t>Правда или Дело: Камасутра</t>
  </si>
  <si>
    <t>FGS10</t>
  </si>
  <si>
    <t>4820234270101</t>
  </si>
  <si>
    <t>Правда или Дело: Семейная</t>
  </si>
  <si>
    <t>4820234270019</t>
  </si>
  <si>
    <t>Сексополия</t>
  </si>
  <si>
    <t>FGS38</t>
  </si>
  <si>
    <t>4820245710320</t>
  </si>
  <si>
    <t>Скретч постер 100+1 свидание</t>
  </si>
  <si>
    <t>4820245710269</t>
  </si>
  <si>
    <t>Тебе слабо? (Тебе слабо?! Для пар)</t>
  </si>
  <si>
    <t>FGS12</t>
  </si>
  <si>
    <t>4820245710191</t>
  </si>
  <si>
    <t>Ты + Я</t>
  </si>
  <si>
    <t>4820245710382</t>
  </si>
  <si>
    <t>Хорошая попытка (Nice Try)</t>
  </si>
  <si>
    <t>4820245710054</t>
  </si>
  <si>
    <t>Чековая Книжка Желаний: Для Него</t>
  </si>
  <si>
    <t>4820245710061</t>
  </si>
  <si>
    <t>Чековая Книжка Желаний: Для Неё</t>
  </si>
  <si>
    <t>Чековая Книжка Страстных Желаний</t>
  </si>
  <si>
    <t>FGS03</t>
  </si>
  <si>
    <t>4820234270033</t>
  </si>
  <si>
    <t>Ширерот (Watch Ya' Mouth)</t>
  </si>
  <si>
    <t>FGS02</t>
  </si>
  <si>
    <t>4820234270026</t>
  </si>
  <si>
    <t>Эродит</t>
  </si>
  <si>
    <t>Sunset Games</t>
  </si>
  <si>
    <t>4820028280071</t>
  </si>
  <si>
    <t>Игра для компании 162 Факта или Фейка (162 Fakts or Fakes)</t>
  </si>
  <si>
    <t>4820028280040</t>
  </si>
  <si>
    <t>Игра для пары 1001 День (1001 Days)</t>
  </si>
  <si>
    <t>4820028280057</t>
  </si>
  <si>
    <t>Игра для пары 1001 Ночь (1001 Nights)</t>
  </si>
  <si>
    <t>4820028280064</t>
  </si>
  <si>
    <t>Игра для пары Oral sex</t>
  </si>
  <si>
    <t>4820028280088</t>
  </si>
  <si>
    <t>Игра для пары Подчинение (Submission)</t>
  </si>
  <si>
    <t>4820028280095</t>
  </si>
  <si>
    <t>Игра для пары Экстремалы (Extremes)</t>
  </si>
  <si>
    <t>Было не было? Для компании</t>
  </si>
  <si>
    <t>ВР_БНБД</t>
  </si>
  <si>
    <t>Было не было? Для детей</t>
  </si>
  <si>
    <t>Было не было? Для пар</t>
  </si>
  <si>
    <t>Покажи или Расскажи. Секс вечеринка</t>
  </si>
  <si>
    <t>ВР_ПИРКИС</t>
  </si>
  <si>
    <t>Покажи или расскажи. Кино и сериалы</t>
  </si>
  <si>
    <t>ВР_ЧКС</t>
  </si>
  <si>
    <t>Чековая книжка 16 лучших свиданий</t>
  </si>
  <si>
    <t>Чековая книжка Секс желаний</t>
  </si>
  <si>
    <t>ЧБД001</t>
  </si>
  <si>
    <t>Что было дальше?</t>
  </si>
  <si>
    <t>Ход Конем</t>
  </si>
  <si>
    <t>4820257470014</t>
  </si>
  <si>
    <t>Правда или Действие: Для двоих</t>
  </si>
  <si>
    <t>Royal Play</t>
  </si>
  <si>
    <t>SB001</t>
  </si>
  <si>
    <t>Чековая книжка интимных желаний SEX BOOK</t>
  </si>
  <si>
    <t>The Brainy Band (игры)</t>
  </si>
  <si>
    <t>УМ678</t>
  </si>
  <si>
    <t>4673726886003</t>
  </si>
  <si>
    <t>Brainy Trainy Скорочтение</t>
  </si>
  <si>
    <t>УМ090</t>
  </si>
  <si>
    <t>4623720501624</t>
  </si>
  <si>
    <t>C the B</t>
  </si>
  <si>
    <t>Багагаж</t>
  </si>
  <si>
    <t>УМ056</t>
  </si>
  <si>
    <t>4820219540298</t>
  </si>
  <si>
    <t>Геокомплект (Геометрика 2 в 1)</t>
  </si>
  <si>
    <t>УМ004</t>
  </si>
  <si>
    <t>4603720397588</t>
  </si>
  <si>
    <t>Геометрика</t>
  </si>
  <si>
    <t>УМ009</t>
  </si>
  <si>
    <t>4623720802158</t>
  </si>
  <si>
    <t>Геометрика Extra</t>
  </si>
  <si>
    <t>УМ005</t>
  </si>
  <si>
    <t>4603720397595</t>
  </si>
  <si>
    <t>Делиссимо</t>
  </si>
  <si>
    <t>УМ030</t>
  </si>
  <si>
    <t>4623720802141</t>
  </si>
  <si>
    <t>Зверобуквы</t>
  </si>
  <si>
    <t>УМ043</t>
  </si>
  <si>
    <t>4623721401732</t>
  </si>
  <si>
    <t>Зверобуквы English</t>
  </si>
  <si>
    <t>УМ190</t>
  </si>
  <si>
    <t>4603727249170</t>
  </si>
  <si>
    <t>Квестик волшебный</t>
  </si>
  <si>
    <t>УМ275</t>
  </si>
  <si>
    <t>4603743660133</t>
  </si>
  <si>
    <t>Квестик жуткий</t>
  </si>
  <si>
    <t>УМ158-01</t>
  </si>
  <si>
    <t>4603727249392</t>
  </si>
  <si>
    <t>Кругозорник</t>
  </si>
  <si>
    <t>УМ094</t>
  </si>
  <si>
    <t>4623721600036</t>
  </si>
  <si>
    <t>Прогеры</t>
  </si>
  <si>
    <t>УМ053</t>
  </si>
  <si>
    <t>4623721120312</t>
  </si>
  <si>
    <t>Турбокомплект (Турбосчёт 2 в 1)</t>
  </si>
  <si>
    <t>УМ002</t>
  </si>
  <si>
    <t>4603720397571</t>
  </si>
  <si>
    <t>Фрукто 10</t>
  </si>
  <si>
    <t>УМ456</t>
  </si>
  <si>
    <t>4603766510002</t>
  </si>
  <si>
    <t>Хим Тим</t>
  </si>
  <si>
    <t>УМ072</t>
  </si>
  <si>
    <t>4623721597961</t>
  </si>
  <si>
    <t>Хронолёт</t>
  </si>
  <si>
    <t>УМ280</t>
  </si>
  <si>
    <t>4603743660164</t>
  </si>
  <si>
    <t>X-ферма</t>
  </si>
  <si>
    <t>УМ035</t>
  </si>
  <si>
    <t>4623721000805</t>
  </si>
  <si>
    <t>Цветариум</t>
  </si>
  <si>
    <t>УМ066</t>
  </si>
  <si>
    <t>4623721618116</t>
  </si>
  <si>
    <t>Читай-Хватай</t>
  </si>
  <si>
    <t>УМ075</t>
  </si>
  <si>
    <t>4623721782114</t>
  </si>
  <si>
    <t>Читай-Хватай English</t>
  </si>
  <si>
    <t>УМ040</t>
  </si>
  <si>
    <t>4820219540168</t>
  </si>
  <si>
    <t>Этажики</t>
  </si>
  <si>
    <t>The Brainy Band (тетради)</t>
  </si>
  <si>
    <t>УМ200</t>
  </si>
  <si>
    <t>9785604419885</t>
  </si>
  <si>
    <t>Тетрадь Буквы и чтение, 5-6 лет</t>
  </si>
  <si>
    <t>УМ201</t>
  </si>
  <si>
    <t>9785604419892</t>
  </si>
  <si>
    <t>Тетрадь Буквы и чтение, 6-7 лет</t>
  </si>
  <si>
    <t>УМ202</t>
  </si>
  <si>
    <t>9785604542804</t>
  </si>
  <si>
    <t>Тетрадь Буквы и чтение, 7-8 лет</t>
  </si>
  <si>
    <t>УКР-104</t>
  </si>
  <si>
    <t>9785604419809</t>
  </si>
  <si>
    <t>Тетрадь Логика и программирование, 5-6 лет</t>
  </si>
  <si>
    <t>УКР-105</t>
  </si>
  <si>
    <t>9785604419816</t>
  </si>
  <si>
    <t>Тетрадь Логика и программирование, 7-8 лет</t>
  </si>
  <si>
    <t>УКР-106</t>
  </si>
  <si>
    <t>9785604419823</t>
  </si>
  <si>
    <t>Тетрадь Логика и программирование, 9-10 лет</t>
  </si>
  <si>
    <t>УКР-109</t>
  </si>
  <si>
    <t>9785604138137</t>
  </si>
  <si>
    <t>Тетрадь Сгибалки, 3-4 года</t>
  </si>
  <si>
    <t>УКР-110</t>
  </si>
  <si>
    <t>9785604138144</t>
  </si>
  <si>
    <t>Тетрадь Сгибалки, 4-5 года</t>
  </si>
  <si>
    <t>УКР-111</t>
  </si>
  <si>
    <t>9785604138151</t>
  </si>
  <si>
    <t>Тетрадь Сгибалки, 5-6 лет</t>
  </si>
  <si>
    <t>УКР-112</t>
  </si>
  <si>
    <t>9785604138168</t>
  </si>
  <si>
    <t>Тетрадь Сгибалки, 7-8 лет</t>
  </si>
  <si>
    <t>УКР-107</t>
  </si>
  <si>
    <t>9785604419847</t>
  </si>
  <si>
    <t>Тетрадь Умножение, 7-8 лет (часть 1)</t>
  </si>
  <si>
    <t>УКР-108</t>
  </si>
  <si>
    <t>9785604419854</t>
  </si>
  <si>
    <t>Тетрадь Умножение, 7-8 лет (часть 2)</t>
  </si>
  <si>
    <t>УКР-101</t>
  </si>
  <si>
    <t>9785604138175</t>
  </si>
  <si>
    <t>Тетрадь Доли и дроби, 5-6 лет</t>
  </si>
  <si>
    <t>УКР-102</t>
  </si>
  <si>
    <t>9785604138182</t>
  </si>
  <si>
    <t>Тетрадь Доли и дроби, 7-8 лет</t>
  </si>
  <si>
    <t>УКР-103</t>
  </si>
  <si>
    <t>9785604240083</t>
  </si>
  <si>
    <t>Тетрадь Доли и дроби, 9-10 лет</t>
  </si>
  <si>
    <t>Asmodee</t>
  </si>
  <si>
    <t>DOBB01UA</t>
  </si>
  <si>
    <t>3558380016502</t>
  </si>
  <si>
    <t>Доббль (Dobble, Spot It!)</t>
  </si>
  <si>
    <t>DOAN01UA</t>
  </si>
  <si>
    <t>3558380092520</t>
  </si>
  <si>
    <t>Доббль: Животный Мир (Dobble Animals)</t>
  </si>
  <si>
    <t>ВР_ДП</t>
  </si>
  <si>
    <t>3558380092506</t>
  </si>
  <si>
    <t>Доббль: Pixar (Dobble, Spot It! Pixar)</t>
  </si>
  <si>
    <t>DOBHP01UA</t>
  </si>
  <si>
    <t>3558380092513</t>
  </si>
  <si>
    <t>Доббль: Гарри Поттер (Dobble, Spot It! Harry Potter)</t>
  </si>
  <si>
    <t>DOBBEAC01UA</t>
  </si>
  <si>
    <t>3558380061298</t>
  </si>
  <si>
    <t>Доббль: На пляже (Dobble Waterproof)</t>
  </si>
  <si>
    <t>STEPS GAMES</t>
  </si>
  <si>
    <t>SG0022</t>
  </si>
  <si>
    <t xml:space="preserve"> 4820273060022            </t>
  </si>
  <si>
    <t>Степс: Мини (Steps Mini)</t>
  </si>
  <si>
    <t>SG0015</t>
  </si>
  <si>
    <t>4820273060015</t>
  </si>
  <si>
    <t>Степс. Стартер (Steps Starter Pack)</t>
  </si>
  <si>
    <t>SG0039</t>
  </si>
  <si>
    <t>4820273060039</t>
  </si>
  <si>
    <t>Степс: Классический (Steps Classic)</t>
  </si>
  <si>
    <t>FI17009</t>
  </si>
  <si>
    <t>3770000904406</t>
  </si>
  <si>
    <t>Kingdomino. Лоскутное королевство (Kingdomino)</t>
  </si>
  <si>
    <t>Hans im Glück</t>
  </si>
  <si>
    <t>FI22045</t>
  </si>
  <si>
    <t>4823091305719</t>
  </si>
  <si>
    <t>Каркассон 3.0. Река и Аббат (Carcassonne 3.0: The River and Abbot)</t>
  </si>
  <si>
    <t>FI22046</t>
  </si>
  <si>
    <t>4823091305740</t>
  </si>
  <si>
    <t>Каркассон для детей (My First Carcassonne)</t>
  </si>
  <si>
    <t>Lautapelit</t>
  </si>
  <si>
    <t>TheIsland</t>
  </si>
  <si>
    <t>3558380030027</t>
  </si>
  <si>
    <t>Выжить! Побег из Атлантиды (Survive: Escape from Atlantis!)</t>
  </si>
  <si>
    <t>International Toys Trading LTD (игры)</t>
  </si>
  <si>
    <t>IG-3974</t>
  </si>
  <si>
    <t>2011004000505</t>
  </si>
  <si>
    <t>Домино (в металлической коробке)</t>
  </si>
  <si>
    <t>IG-4010S</t>
  </si>
  <si>
    <t>6925712042114</t>
  </si>
  <si>
    <t>Домино (в коробке с магнитом)</t>
  </si>
  <si>
    <t>2617929992996</t>
  </si>
  <si>
    <t>Пирог в лицо (Pie Face)</t>
  </si>
  <si>
    <t>International Toys Trading LTD (покер)</t>
  </si>
  <si>
    <t>2021030921002</t>
  </si>
  <si>
    <t>Покерный набор 100 фишек по 11,5 г с номиналом (алюминиевый кейс)</t>
  </si>
  <si>
    <t>2021030902001</t>
  </si>
  <si>
    <t>Покерный набор 200 фишек по 11,5 г без номинала (алюминиевый кейс)</t>
  </si>
  <si>
    <t>IG-2114</t>
  </si>
  <si>
    <t>2021030903008</t>
  </si>
  <si>
    <t>Покерный набор 300 фишек по 11,5 г с номиналом (алюминиевый кейс)</t>
  </si>
  <si>
    <t>IG-1104215</t>
  </si>
  <si>
    <t>2021030912000</t>
  </si>
  <si>
    <t>Покерный набор 200 фишек с номиналом + сукно (жестяная коробка)</t>
  </si>
  <si>
    <t>IG-3007</t>
  </si>
  <si>
    <t>2021030913007</t>
  </si>
  <si>
    <t>Покерный набор 300 фишек с номиналом + сукно (жестяная коробка)</t>
  </si>
  <si>
    <t>IG-3006</t>
  </si>
  <si>
    <t>2021030915001</t>
  </si>
  <si>
    <t>Покерный набор 500 фишек с номиналом + сукно (жестяная коробка)</t>
  </si>
  <si>
    <t>0036</t>
  </si>
  <si>
    <t>4820172800378</t>
  </si>
  <si>
    <t>КотоБанда</t>
  </si>
  <si>
    <t>0037</t>
  </si>
  <si>
    <t>4820172800385</t>
  </si>
  <si>
    <t>Котята против пришельцев</t>
  </si>
  <si>
    <t>ВР_МНКР</t>
  </si>
  <si>
    <t>Между нами Kids</t>
  </si>
  <si>
    <t>Ingame</t>
  </si>
  <si>
    <t>ВР_7Д</t>
  </si>
  <si>
    <t>Квест в коробке: 7 дней</t>
  </si>
  <si>
    <t>Asgard Games</t>
  </si>
  <si>
    <t>0004</t>
  </si>
  <si>
    <t>4828888000044</t>
  </si>
  <si>
    <t>Ты - мне, я - тебе</t>
  </si>
  <si>
    <t>Arial</t>
  </si>
  <si>
    <t>4820059910121</t>
  </si>
  <si>
    <t>Джанга Эко</t>
  </si>
  <si>
    <t>Igrok</t>
  </si>
  <si>
    <t>IGR-01</t>
  </si>
  <si>
    <t>Башня (Джанга, Башта, Jenga)</t>
  </si>
  <si>
    <t>Tsubokiri</t>
  </si>
  <si>
    <t>ЦБ1546</t>
  </si>
  <si>
    <t>9791199104341</t>
  </si>
  <si>
    <t>Цубокири (Tsubokiri)</t>
  </si>
  <si>
    <t>English Student</t>
  </si>
  <si>
    <t>9786177702442</t>
  </si>
  <si>
    <t>Карточки для изучения английского языка English Student Business English</t>
  </si>
  <si>
    <t>9786177702121</t>
  </si>
  <si>
    <t>Карточки для изучения английского языка English Student Advanced C1</t>
  </si>
  <si>
    <t>9786177702015</t>
  </si>
  <si>
    <t>Карточки для изучения английского языка English Student Elementary A1</t>
  </si>
  <si>
    <t>9786177702428</t>
  </si>
  <si>
    <t>Карточки для изучения английского языка English Student Idioms</t>
  </si>
  <si>
    <t>9786177702343</t>
  </si>
  <si>
    <t>Карточки для изучения английского языка English Student IELTS English to English (англ.)</t>
  </si>
  <si>
    <t>9786177702046</t>
  </si>
  <si>
    <t>Карточки для изучения английского языка English Student Intermediate B1.1</t>
  </si>
  <si>
    <t>9786177702053</t>
  </si>
  <si>
    <t>Карточки для изучения английского языка English Student Intermediate B1.2</t>
  </si>
  <si>
    <t>9786177702435</t>
  </si>
  <si>
    <t>Карточки для изучения английского языка English Student Phrasal Verbs</t>
  </si>
  <si>
    <t>9786177702008</t>
  </si>
  <si>
    <t>Карточки для изучения английского языка English Student Pre-Intermediate A2</t>
  </si>
  <si>
    <t>9786177702138</t>
  </si>
  <si>
    <t>Карточки для изучения английского языка English Student Proficient C2</t>
  </si>
  <si>
    <t>9786177702060</t>
  </si>
  <si>
    <t>Карточки для изучения английского языка English Student Upper-Intermediate B2.1</t>
  </si>
  <si>
    <t>9786177702077</t>
  </si>
  <si>
    <t>Карточки для изучения английского языка English Student Upper-Intermediate B2.2</t>
  </si>
  <si>
    <t>9786177702176</t>
  </si>
  <si>
    <t>Карточки для изучения немецкого языка Для начинающих English Student A1</t>
  </si>
  <si>
    <t>1DEA.me</t>
  </si>
  <si>
    <t>4820191131903</t>
  </si>
  <si>
    <t>Игра-разговор Dream&amp;Do Talks Friends edition</t>
  </si>
  <si>
    <t>4820191131910</t>
  </si>
  <si>
    <t>Игра-разговор Dream&amp;Do Talks Love edition</t>
  </si>
  <si>
    <t>4820191131897</t>
  </si>
  <si>
    <t>Игра-разговор Dream&amp;Do Talks Family edition</t>
  </si>
  <si>
    <t>4820191130708</t>
  </si>
  <si>
    <t>Скретч карта мира в подарочном тубусе Travel Map Black Europe</t>
  </si>
  <si>
    <t>4820191130296</t>
  </si>
  <si>
    <t>Скретч карта мира в подарочном тубусе Travel Map Geography World</t>
  </si>
  <si>
    <t>4820191130029</t>
  </si>
  <si>
    <t>Скретч карта мира в подарочном тубусе Travel Map Gold World</t>
  </si>
  <si>
    <t>4820191130227</t>
  </si>
  <si>
    <t>Скретч карта мира в подарочном тубусе Travel Map Holiday World</t>
  </si>
  <si>
    <t>4820191130098</t>
  </si>
  <si>
    <t>Скретч карта мира в подарочном тубусе Travel Map Silver Europe</t>
  </si>
  <si>
    <t>4820191130203</t>
  </si>
  <si>
    <t>Скретч карта мира в подарочном тубусе Travel Map Marine World</t>
  </si>
  <si>
    <t>4820191130739</t>
  </si>
  <si>
    <t>4820191130371</t>
  </si>
  <si>
    <t>Скретч постер в подарочном тубусе #100 ДЕЛ BAR edition</t>
  </si>
  <si>
    <t>4820191130319</t>
  </si>
  <si>
    <t>Скретч постер в подарочном тубусе #100 ДЕЛ BOOKS edition</t>
  </si>
  <si>
    <t>4820191130630</t>
  </si>
  <si>
    <t>Скретч постер в подарочном тубусе #100 ДЕЛ FOOD edition</t>
  </si>
  <si>
    <t>4820191130159</t>
  </si>
  <si>
    <t>Скретч постер в подарочном тубусе #100 ДЕЛ KAMASUTRA edition</t>
  </si>
  <si>
    <t>4820191130302</t>
  </si>
  <si>
    <t>Скретч постер в подарочном тубусе #100 ДЕЛ MOVIES edition</t>
  </si>
  <si>
    <t>4820191130258</t>
  </si>
  <si>
    <t>Скретч постер в подарочном тубусе #100 ДЕЛ TRUEMAN edition</t>
  </si>
  <si>
    <t>4820191130142</t>
  </si>
  <si>
    <t>4820191130067</t>
  </si>
  <si>
    <t>Скретч постер в подарочном тубусе #100 ДЕЛ JUNIOR edition</t>
  </si>
  <si>
    <t>4820191130876</t>
  </si>
  <si>
    <t>Скретч постер в подарочном тубусе #100 Bucketlist Wonders edition</t>
  </si>
  <si>
    <t>Охота на единорогов</t>
  </si>
  <si>
    <t>4820028280033</t>
  </si>
  <si>
    <t>Набор игр для пары 1001 День и 1001 Ночь (1001 Days &amp; 1001 Nights)</t>
  </si>
  <si>
    <t>4820028280019</t>
  </si>
  <si>
    <t>Фантазм</t>
  </si>
  <si>
    <t>ВР_ЖЗ</t>
  </si>
  <si>
    <t>Жиза!</t>
  </si>
  <si>
    <t>FI17005</t>
  </si>
  <si>
    <t>Кодовые имена: Картинки (Codenames: Pictures)</t>
  </si>
  <si>
    <t>4823091301612</t>
  </si>
  <si>
    <t>ASMRSC302EN</t>
  </si>
  <si>
    <t>Кубики историй Рори: Действия (Rory's Story Cubes: Actions)</t>
  </si>
  <si>
    <t>ASMRSC301EN</t>
  </si>
  <si>
    <t>Кубики историй Рори: Классика (Rory's Story Cubes: Classic)</t>
  </si>
  <si>
    <t>ASMRSC303EN</t>
  </si>
  <si>
    <t>Кубики историй Рори: Путешествия (Rory's Story Cubes: Voyages)</t>
  </si>
  <si>
    <t>ASMRSC304EN</t>
  </si>
  <si>
    <t>3558380089605</t>
  </si>
  <si>
    <t>3558380077213</t>
  </si>
  <si>
    <t>3558380077206</t>
  </si>
  <si>
    <t>3558380077190</t>
  </si>
  <si>
    <t>LIBOB01FR</t>
  </si>
  <si>
    <t>Обскурио (Obscurio)</t>
  </si>
  <si>
    <t>3558380064855</t>
  </si>
  <si>
    <t>Libellud</t>
  </si>
  <si>
    <t>5669</t>
  </si>
  <si>
    <t>Диксит (Dixit)</t>
  </si>
  <si>
    <t>DIX03UA</t>
  </si>
  <si>
    <t>Диксит Одиссея (Dixit Odyssey)</t>
  </si>
  <si>
    <t>3558380083429</t>
  </si>
  <si>
    <t>3558380028338</t>
  </si>
  <si>
    <t>DOW7202UK</t>
  </si>
  <si>
    <t xml:space="preserve">824968231029 </t>
  </si>
  <si>
    <t>Билет на поезд: Европа (Ticket to ride: Europe)</t>
  </si>
  <si>
    <t>Lord of boards</t>
  </si>
  <si>
    <t>LOB2104UA</t>
  </si>
  <si>
    <t>4820246020091</t>
  </si>
  <si>
    <t>Danko toys</t>
  </si>
  <si>
    <t>XTW-01-01</t>
  </si>
  <si>
    <t>PT-01</t>
  </si>
  <si>
    <t>Джанга Power tower</t>
  </si>
  <si>
    <t>GVC-01</t>
  </si>
  <si>
    <t>Джанга Vega Color</t>
  </si>
  <si>
    <t>4823102801308</t>
  </si>
  <si>
    <t>4820186076912</t>
  </si>
  <si>
    <t>4823102804880</t>
  </si>
  <si>
    <t>Plan B</t>
  </si>
  <si>
    <t>NMG60140UA</t>
  </si>
  <si>
    <t xml:space="preserve">826956631408 </t>
  </si>
  <si>
    <t>Games 7 Days</t>
  </si>
  <si>
    <t>DT001U</t>
  </si>
  <si>
    <t>4820241790142</t>
  </si>
  <si>
    <t>Азул. Мини-версия (Azul. Mini)</t>
  </si>
  <si>
    <t>Калико (Calico)</t>
  </si>
  <si>
    <t>Джанга Extreme Tower</t>
  </si>
  <si>
    <t>Geekach Games</t>
  </si>
  <si>
    <t>GKCH111SKTK</t>
  </si>
  <si>
    <t>Череп (Skull)</t>
  </si>
  <si>
    <t>3558380108344</t>
  </si>
  <si>
    <t>УМ001</t>
  </si>
  <si>
    <t>Трафик Джем</t>
  </si>
  <si>
    <t>4603720397557</t>
  </si>
  <si>
    <t>4623720802134</t>
  </si>
  <si>
    <t>УМ049</t>
  </si>
  <si>
    <t>LOB2216UA</t>
  </si>
  <si>
    <t>4820246020527</t>
  </si>
  <si>
    <t>Gen42</t>
  </si>
  <si>
    <t>21196_2</t>
  </si>
  <si>
    <t xml:space="preserve">736211019233 </t>
  </si>
  <si>
    <t>Улей: Карманный (Hive: Pocket)</t>
  </si>
  <si>
    <t>Goliath</t>
  </si>
  <si>
    <t>HZ1682</t>
  </si>
  <si>
    <t>Сиквенс (Sequence)</t>
  </si>
  <si>
    <t>8720077197527</t>
  </si>
  <si>
    <t>Tactic</t>
  </si>
  <si>
    <t>5 в 1</t>
  </si>
  <si>
    <t>Шахматы в металлической коробке (Chess)</t>
  </si>
  <si>
    <t>6416739140063</t>
  </si>
  <si>
    <t>6416739140018</t>
  </si>
  <si>
    <t>Igames</t>
  </si>
  <si>
    <t>Тема</t>
  </si>
  <si>
    <t>Креатив</t>
  </si>
  <si>
    <t>i-1701</t>
  </si>
  <si>
    <t>Выкрутайс (IceCool)</t>
  </si>
  <si>
    <t>Детектив Клуб (Detective Club)</t>
  </si>
  <si>
    <t>4820166180196</t>
  </si>
  <si>
    <t>4820166180219</t>
  </si>
  <si>
    <t>4820166180103</t>
  </si>
  <si>
    <t>4820166180189</t>
  </si>
  <si>
    <t>4820172800019</t>
  </si>
  <si>
    <t>13027</t>
  </si>
  <si>
    <t>4820191130272</t>
  </si>
  <si>
    <t>Скретч постер в подарочном тубусе #100 ДЕЛ настоящей девочки OH MY LOOK edition</t>
  </si>
  <si>
    <t>Скретч карта мира в подарочном тубусе Travel Map Love World</t>
  </si>
  <si>
    <t>13104</t>
  </si>
  <si>
    <t>4820191131040</t>
  </si>
  <si>
    <t>13042</t>
  </si>
  <si>
    <t>Скретч карта мира в подарочном тубусе Travel Map Letters World</t>
  </si>
  <si>
    <t>4820191130425</t>
  </si>
  <si>
    <t>Скретч карта мира в подарочном тубусе Travel Map Holiday Lagoon World</t>
  </si>
  <si>
    <t>13052</t>
  </si>
  <si>
    <t>4820191130524</t>
  </si>
  <si>
    <t>Интерактивный постер Dream&amp;Do Board</t>
  </si>
  <si>
    <t>13074</t>
  </si>
  <si>
    <t>4820191130746</t>
  </si>
  <si>
    <t>Скретч постер в подарочном тубусе #100 ДЕЛ LIFE edition</t>
  </si>
  <si>
    <t>13038</t>
  </si>
  <si>
    <t>4820191130388</t>
  </si>
  <si>
    <t>Скретч карта мира в подарочном тубусе Travel Map Air World</t>
  </si>
  <si>
    <t>4820191130418</t>
  </si>
  <si>
    <t>Карты игральные</t>
  </si>
  <si>
    <t>Cartamundi</t>
  </si>
  <si>
    <t>Theory11</t>
  </si>
  <si>
    <t>The United States Playing Card Company</t>
  </si>
  <si>
    <t>THEJI</t>
  </si>
  <si>
    <t>5411068400551</t>
  </si>
  <si>
    <t>PC_T11HPG</t>
  </si>
  <si>
    <t xml:space="preserve">850016557490 </t>
  </si>
  <si>
    <t>Карты игральные Theory11 Harry Potter Gryffindor (red)</t>
  </si>
  <si>
    <t>Карты игральные Bicycle Prestige Rider Back 100% Plastic Jumbo (red/blue)</t>
  </si>
  <si>
    <t xml:space="preserve">073854094181 </t>
  </si>
  <si>
    <t>ВР_КИБРБОД</t>
  </si>
  <si>
    <t xml:space="preserve">073854094204 </t>
  </si>
  <si>
    <t xml:space="preserve">073854023099 </t>
  </si>
  <si>
    <t>BBF001</t>
  </si>
  <si>
    <t xml:space="preserve">073854017548 </t>
  </si>
  <si>
    <t xml:space="preserve">             </t>
  </si>
  <si>
    <t xml:space="preserve">073854016510 </t>
  </si>
  <si>
    <t>PC_T11SPM</t>
  </si>
  <si>
    <t xml:space="preserve">850016557544 </t>
  </si>
  <si>
    <t>Карты игральные Theory11 Spider-Man</t>
  </si>
  <si>
    <t>PC_ST</t>
  </si>
  <si>
    <t xml:space="preserve">850016557902 </t>
  </si>
  <si>
    <t>Карты игральные Theory11 Stranger Things</t>
  </si>
  <si>
    <t>Modiano</t>
  </si>
  <si>
    <t>00450</t>
  </si>
  <si>
    <t>00452</t>
  </si>
  <si>
    <t>Карты игральные Modiano Golden Trophy 100% Plastic (blue)</t>
  </si>
  <si>
    <t>Карты игральные Modiano Golden Trophy 100% Plastic (red)</t>
  </si>
  <si>
    <t>GP-CO121</t>
  </si>
  <si>
    <t>Brass. Бирмингем (Brass. Birmingham)</t>
  </si>
  <si>
    <t>4820246020022</t>
  </si>
  <si>
    <t>LOB2110UA</t>
  </si>
  <si>
    <t>4820246020237</t>
  </si>
  <si>
    <t>LOB2301UA</t>
  </si>
  <si>
    <t xml:space="preserve">824968131015 </t>
  </si>
  <si>
    <t>Турбо: Жара на Треке (Heat: Pedal to the Metal)</t>
  </si>
  <si>
    <t>Крошечные Акробаты (Tiny Acrobats)</t>
  </si>
  <si>
    <t>LF001UA</t>
  </si>
  <si>
    <t>Живой Лес (Living Forest)</t>
  </si>
  <si>
    <t>4820241790180</t>
  </si>
  <si>
    <t>Новая Эра</t>
  </si>
  <si>
    <t>GLUA-HS</t>
  </si>
  <si>
    <t>Высшее общество (High Society)</t>
  </si>
  <si>
    <t>9721478827777</t>
  </si>
  <si>
    <t>Lelekan</t>
  </si>
  <si>
    <t>LBG00005</t>
  </si>
  <si>
    <t>4820257710035</t>
  </si>
  <si>
    <t>Woodcat</t>
  </si>
  <si>
    <t>W0013</t>
  </si>
  <si>
    <t>МагоМаркет (Magic Maze)</t>
  </si>
  <si>
    <t>4820251580108</t>
  </si>
  <si>
    <t>Мистериум (Mysterious Signs)</t>
  </si>
  <si>
    <t>4820166180042</t>
  </si>
  <si>
    <t>Piatnik</t>
  </si>
  <si>
    <t>PT-715594</t>
  </si>
  <si>
    <t>Активити оригинальная (Activity Original)</t>
  </si>
  <si>
    <t>PT-714047</t>
  </si>
  <si>
    <t>Активити для детей (Activity Junior)</t>
  </si>
  <si>
    <t>PT-798092</t>
  </si>
  <si>
    <t>Тик Так Бумм (Tick Tack Bumm)</t>
  </si>
  <si>
    <t>PT-798191</t>
  </si>
  <si>
    <t>Тик Так Бумм для детей (Tick-Tack-Bumm junior)</t>
  </si>
  <si>
    <t>PT-785290</t>
  </si>
  <si>
    <t>Тик Так Бумм Вечеринка (Tick Tack Bumm Patry Edition)</t>
  </si>
  <si>
    <t>9001890715594</t>
  </si>
  <si>
    <t>9001890714047</t>
  </si>
  <si>
    <t>9001890798092</t>
  </si>
  <si>
    <t>9001890798191</t>
  </si>
  <si>
    <t>9001890785290</t>
  </si>
  <si>
    <t>Gigamic</t>
  </si>
  <si>
    <t>Коридор (Quoridor)</t>
  </si>
  <si>
    <t>Марракеш (Marrakech)</t>
  </si>
  <si>
    <t>3421273323318</t>
  </si>
  <si>
    <t>3421271301516</t>
  </si>
  <si>
    <t>Пати Алиас (Party Alias)</t>
  </si>
  <si>
    <t>6416739533650</t>
  </si>
  <si>
    <t>Пентаго (Pentago)</t>
  </si>
  <si>
    <t>7350023020510</t>
  </si>
  <si>
    <t>Mindtwister AB</t>
  </si>
  <si>
    <t>AB02UAN</t>
  </si>
  <si>
    <t>Абалон (Abalone)</t>
  </si>
  <si>
    <t>3558380065777</t>
  </si>
  <si>
    <t>Pret A</t>
  </si>
  <si>
    <t>Pret B</t>
  </si>
  <si>
    <t>Ваш заказ</t>
  </si>
  <si>
    <t>8420707441005</t>
  </si>
  <si>
    <t>8003080004502</t>
  </si>
  <si>
    <t>8003080004526</t>
  </si>
  <si>
    <t>Сумма Pret A</t>
  </si>
  <si>
    <t>Сумма Pret B</t>
  </si>
  <si>
    <t>Итого</t>
  </si>
  <si>
    <t>Ridley's Games</t>
  </si>
  <si>
    <t>5055923765883</t>
  </si>
  <si>
    <t>Казу: Эта мелодия (Kazoo: Această melodie, Kazoo That Tune) (англ.)</t>
  </si>
  <si>
    <t>5055923785973</t>
  </si>
  <si>
    <t>Шарады (Șarade, Charades) (англ.)</t>
  </si>
  <si>
    <t>810073340572</t>
  </si>
  <si>
    <t>Правда или ложь (Adevărat sau fals, True or False) (англ.)</t>
  </si>
  <si>
    <t>5055923751930</t>
  </si>
  <si>
    <t>Эгоистичный: Космическое издание (Egoist: Ediția Spațială, Selfish: Space Edition) (англ.)</t>
  </si>
  <si>
    <t>5055923765739</t>
  </si>
  <si>
    <t>Эгоистичный: Зомби издание (Egoist: Ediția Zombie, Selfish: Zombie Edition) (англ.)</t>
  </si>
  <si>
    <t>810073340510</t>
  </si>
  <si>
    <t>Толстые коты (Pisici grase, Fat Cats) (англ.)</t>
  </si>
  <si>
    <t>5055923751886</t>
  </si>
  <si>
    <t>Авокадо Smash! (Avocado Smash!) (англ.)</t>
  </si>
  <si>
    <t>5055923776230</t>
  </si>
  <si>
    <t>Никаких лам (Fără Llamas, No Llamas) (англ.)</t>
  </si>
  <si>
    <t>810073340503</t>
  </si>
  <si>
    <t>Не держи это (Nu-l țineți, Dont Hold It) (англ.)</t>
  </si>
  <si>
    <t>5055923781104</t>
  </si>
  <si>
    <t>Пьяные пираты: алкогольная игра (Joc de băut Pirații beți, Drunken Pirates Drinking Game) (англ.)</t>
  </si>
  <si>
    <t>Lex Games</t>
  </si>
  <si>
    <t>5949064800254</t>
  </si>
  <si>
    <t>Кодовые Имена (Nume de Cod, Codenames) (рум.)</t>
  </si>
  <si>
    <t>5949064800513</t>
  </si>
  <si>
    <t>Кодовые Имена: Дуэт (Nume de Cod: Duet, Codenames: Duet) (рум.)</t>
  </si>
  <si>
    <t>5949064800469</t>
  </si>
  <si>
    <t>Кодовые Имена: Глубоко под Прикрытием 18+ (Nume de Cod: Sub Acoperire, Codenames: Deep Undercover) (рум.)</t>
  </si>
  <si>
    <t>5949064800858</t>
  </si>
  <si>
    <t>Кодовые Имена: Дисней (Nume de Cod: Disney, Codenames: Disney) (рум.)</t>
  </si>
  <si>
    <t>5949064800667</t>
  </si>
  <si>
    <t>Опасные слова (Cuvinte Capcana, Trapwords) (рум.)</t>
  </si>
  <si>
    <t>5949064800636</t>
  </si>
  <si>
    <t>Пиктомания (2-е издание) (Pictomania second edition) (рум.)</t>
  </si>
  <si>
    <t>5949064800315</t>
  </si>
  <si>
    <t>Мрачные истории (Povesti Intunecate, Black Stories) (рум.)</t>
  </si>
  <si>
    <t>5949064800407</t>
  </si>
  <si>
    <t>Мрачные истории 2 (Povesti Intunecate 2, Black Stories 2) (рум.)</t>
  </si>
  <si>
    <t>5949064800520</t>
  </si>
  <si>
    <t>Мрачные истории 3 (Povesti Intunecate 3, Black Stories 3) (рум.)</t>
  </si>
  <si>
    <t>5949064800629</t>
  </si>
  <si>
    <t>Мрачные истории 4 (Povesti Intunecate 4, Black Stories 4) (рум.)</t>
  </si>
  <si>
    <t>5949064800834</t>
  </si>
  <si>
    <t>Мрачные истории 12 и 5 (Povesti Intunecate 12 si 5, Black Stories: 5 nach 12 Edition) (рум.)</t>
  </si>
  <si>
    <t>5949064800827</t>
  </si>
  <si>
    <t>Мрачные истории: Фильмы в жанре фэнтези (Povesti Intunecate: Editia Filme Fantasy, Black Stories: Fantasy Movies Edition) (рум.)</t>
  </si>
  <si>
    <t>5949064800889</t>
  </si>
  <si>
    <t>Мрачные истории: Эпические провалы (Povesti Intunecate: Epic Fails, Black Stories: Epic Fails Edition) (рум.)</t>
  </si>
  <si>
    <t>5949064800414</t>
  </si>
  <si>
    <t>Мрачные истории: Реальные преступления (Povesti Intunecate: Crime Reale, Black Stories: Real Crime Edition) (рум.)</t>
  </si>
  <si>
    <t>5949064800537</t>
  </si>
  <si>
    <t>Мрачные истории: Забавная смерть (Povesti Intunecate: Morti Hazlii, Black Stories: Funny Death Edition) (рум.)</t>
  </si>
  <si>
    <t>5949064800605</t>
  </si>
  <si>
    <t>Мрачные истории: Секс и преступления (Povesti Intunecate: Sex si Crime, Black Stories: Sex and Crime Edition) (рум.)</t>
  </si>
  <si>
    <t>5949064800810</t>
  </si>
  <si>
    <t>Мрачные истории Джуниор: Радужные истории (Povesti Intunecate Junior: Povesti ale Curcubeului, Black Stories Junior: Rainbow Stories) (рум.)</t>
  </si>
  <si>
    <t>5949064800902</t>
  </si>
  <si>
    <t>Мрачные истории Джуниор: Красные истории  (Povesti Intunecate Junior: Povestile Rosii, Black Stories Junior: Red Stories) (рум.)</t>
  </si>
  <si>
    <t>5949064800650</t>
  </si>
  <si>
    <t>Декодер (Decrypto) (рум.)</t>
  </si>
  <si>
    <t>8412668189225</t>
  </si>
  <si>
    <t>Рысь, вперед! (Lynx Go!) (англ./рум.)</t>
  </si>
  <si>
    <t>5949064800681</t>
  </si>
  <si>
    <t>Шумные еноты (Ratonii Zgomotosi, Trash Pandas) (рум.)</t>
  </si>
  <si>
    <t>5949064800056</t>
  </si>
  <si>
    <t>Маленький принц: Создай свою планету (Micul Print: Fa-mi o Planeta, The Little Prince: Make Me a Planet) (рум.)</t>
  </si>
  <si>
    <t>00301</t>
  </si>
  <si>
    <t>5900221003017</t>
  </si>
  <si>
    <t>Шерлок (Sherlock 13) (англ./рум.)</t>
  </si>
  <si>
    <t>5949064800612</t>
  </si>
  <si>
    <t>Конкордия (Concordia) (рум.)</t>
  </si>
  <si>
    <t>5949064800742</t>
  </si>
  <si>
    <t>Покорение Марса (Terraformarea planetei Marte, Terraforming Mars) (рум.)</t>
  </si>
  <si>
    <t>5949064800735</t>
  </si>
  <si>
    <t>Рик и Морти: Торговля мегасеменами (Rick and Morty: Trafic cu Megaseminte, Rick and Morty: Tráfico de Megasemillas) (рум.)</t>
  </si>
  <si>
    <t>00135</t>
  </si>
  <si>
    <t>8907001356</t>
  </si>
  <si>
    <t>Последняя ночь: Оборотни (One Night Ultimate Werewolf) (рум.)</t>
  </si>
  <si>
    <t>5949064800759</t>
  </si>
  <si>
    <t>Братья по оружию (Veteranii, The Grizzled) (рум.)</t>
  </si>
  <si>
    <t>5940029950489</t>
  </si>
  <si>
    <t>Повелитель Токио: Хэллоуин (Коллекция 1) (Regele din Tokyo: Halloween, King of Tokyo: Halloween) (рум.)</t>
  </si>
  <si>
    <t>594064800438</t>
  </si>
  <si>
    <t>Повелитель Токио: Ктулху (Regele din Tokyo: Cthulhu, King of Tokyo/New York: Monster Pack – Cthulhu) (ro)</t>
  </si>
  <si>
    <t>5940029950670</t>
  </si>
  <si>
    <t>Цолькин: Календарь Майя. Племена и пророчества (Tzolk'in: Calendarul Maya. Triburi și profeții, Tzolk'in: The Mayan Calendar – Tribes &amp; Prophecies) (ro)</t>
  </si>
  <si>
    <t>5949064800018</t>
  </si>
  <si>
    <t>Космические дальнобойщики (Galaxy Trucker) (рум.)</t>
  </si>
  <si>
    <t>5949064800797</t>
  </si>
  <si>
    <t>Дети против зомби (Zombie Kidz Evolution) (рум.)</t>
  </si>
  <si>
    <t>5949064800766</t>
  </si>
  <si>
    <t>Бог Войны: Карточная игра (God of War Jocul: de Carti, God of War: The Card Game) (рум.)</t>
  </si>
  <si>
    <t>5949064800780</t>
  </si>
  <si>
    <t>Букводжем (Letter Jam) (рум.)</t>
  </si>
  <si>
    <t>5949064800704</t>
  </si>
  <si>
    <t>Bloodborne: Порождение Крови (Bloodborne: Jocul de carti, Bloodborne: The Card Game) (рум.)</t>
  </si>
  <si>
    <t>5949064800674</t>
  </si>
  <si>
    <t>Прибамбасы (Gizmos) (рум.)</t>
  </si>
  <si>
    <t>5949064800544</t>
  </si>
  <si>
    <t>Клуб повес (Clubul Prodigilor, The Prodigals Club) (рум.)</t>
  </si>
  <si>
    <t>5949064800483</t>
  </si>
  <si>
    <t>Домик Мечты (Casuta mea de vis, Dream Home) (рум.)</t>
  </si>
  <si>
    <t>5949064800070</t>
  </si>
  <si>
    <t>Игры и сказки: Кузнечик и Муравей (Greierele si Furnica, Tales &amp; Games: The Grasshopper &amp; the Ant) (рум.)</t>
  </si>
  <si>
    <t>5940029950762</t>
  </si>
  <si>
    <t>Игры и сказки: Баба Яга (Baba Iaga, Tales &amp; Games: Baba Yaga) (рум.)</t>
  </si>
  <si>
    <t>5949064800957</t>
  </si>
  <si>
    <t>Покорение Марса. Экспедиция Арес (Terraformarea Planetei Marte: Expeditia Ares, Terraforming Mars. Ares Expedition) (рум.)</t>
  </si>
  <si>
    <t>5949064800926</t>
  </si>
  <si>
    <t>Саграда (Sagrada) (рум.)</t>
  </si>
  <si>
    <t>5949064800919</t>
  </si>
  <si>
    <t>Стамбул. Полное издание (Istanbul: Big Box) (рум.)</t>
  </si>
  <si>
    <t>5949064800933</t>
  </si>
  <si>
    <t>Коатль (Coatl) (рум.)</t>
  </si>
  <si>
    <t>5949064800964</t>
  </si>
  <si>
    <t>Руины острова Арнак (Lost Ruins of Arnak) (рум.)</t>
  </si>
  <si>
    <t>5949064800971</t>
  </si>
  <si>
    <t>Руины острова Арнак: Лидеры экспедиций (Lost Ruins of Arnak: Lideri de Expeditie, Lost Ruins of Arnak: Expedition Leaders) (рум.)</t>
  </si>
  <si>
    <t>8436578814701</t>
  </si>
  <si>
    <t>Ярость Ангелов (Angel Fury) (рум.)</t>
  </si>
  <si>
    <t>Мои Полочки (My Shelfie)</t>
  </si>
  <si>
    <t>Алмаз (Diamant, Incan Gold)</t>
  </si>
  <si>
    <t>Coup: Паропанк (Coup: Steampunk)</t>
  </si>
  <si>
    <t>Набор плакатов The Brainy Band в подарочном тубусе</t>
  </si>
  <si>
    <t>Кубики историй Рори: Фантазия (Rory's Story Cubes: Fantasia)</t>
  </si>
  <si>
    <t>Зоорегата (ZOOregata)</t>
  </si>
  <si>
    <t>Карты игральные Cartamundi TEXAS HOLD'EM Jumbo Index (red, black)</t>
  </si>
  <si>
    <t>Карты игральные Bicycle Rider Back Green Deck</t>
  </si>
  <si>
    <t>Карты игральные Bicycle Rider Back Orange Deck</t>
  </si>
  <si>
    <t>Карты игральные Bicycle Rider Back Brown Deck</t>
  </si>
  <si>
    <t>Карты игральные Bicycle Rider Back Fuchsia Deck</t>
  </si>
  <si>
    <t>Карты игральные Bicycle Rider Back Black Deck</t>
  </si>
  <si>
    <t>Карты игральные Bicycle Standard Index (red, blue)</t>
  </si>
  <si>
    <t>4603743660126</t>
  </si>
  <si>
    <t>УМ199</t>
  </si>
  <si>
    <t>Зимний Читай-Хватай</t>
  </si>
  <si>
    <t>Новогодний Турбосчет</t>
  </si>
  <si>
    <t>УМ095</t>
  </si>
  <si>
    <t>4603727249453</t>
  </si>
  <si>
    <t>Кругозорник Биология</t>
  </si>
  <si>
    <t>УМ214</t>
  </si>
  <si>
    <t>4603727249200</t>
  </si>
  <si>
    <t>Mattel</t>
  </si>
  <si>
    <t>Уно (Uno)</t>
  </si>
  <si>
    <t>W2087</t>
  </si>
  <si>
    <t>746775036720</t>
  </si>
  <si>
    <t>887961751062</t>
  </si>
  <si>
    <t>GDR44</t>
  </si>
  <si>
    <t>Уно Двойная игра (UNO Flip!)</t>
  </si>
  <si>
    <t xml:space="preserve">194735170845 </t>
  </si>
  <si>
    <t>HPY59</t>
  </si>
  <si>
    <t>Уно Барби в кино (UNO Barbie The Movie)</t>
  </si>
  <si>
    <t xml:space="preserve">194735135967 </t>
  </si>
  <si>
    <t>HMY99</t>
  </si>
  <si>
    <t>Уно Flex (UNO Flex)</t>
  </si>
  <si>
    <t xml:space="preserve">194735168774 </t>
  </si>
  <si>
    <t>HPW21</t>
  </si>
  <si>
    <t>Уно Дисней 100 (UNO Disney 100)</t>
  </si>
  <si>
    <t xml:space="preserve">887961606782 </t>
  </si>
  <si>
    <t>FPD61</t>
  </si>
  <si>
    <t>Уно Майнкрафт ( UNO Minecraft)</t>
  </si>
  <si>
    <t xml:space="preserve">887961587579 </t>
  </si>
  <si>
    <t>FNC42</t>
  </si>
  <si>
    <t>Уно Гарри Поттер  (UNO Harry Potter)</t>
  </si>
  <si>
    <t xml:space="preserve">027084378078 </t>
  </si>
  <si>
    <t>K0888</t>
  </si>
  <si>
    <t>Уно Делюкс (UNO Deluxe)</t>
  </si>
  <si>
    <t>4820150911218</t>
  </si>
  <si>
    <t>Джанга Vega</t>
  </si>
  <si>
    <t>NT-01</t>
  </si>
  <si>
    <t>4823102804866</t>
  </si>
  <si>
    <t>Джанга Number Tower</t>
  </si>
  <si>
    <t>Румми Классик (Rummy Classic)</t>
  </si>
  <si>
    <t>02324</t>
  </si>
  <si>
    <t>6416739023243</t>
  </si>
  <si>
    <t>4820245710351</t>
  </si>
  <si>
    <t>FGS41</t>
  </si>
  <si>
    <t>Иллюстрации (Pictures)</t>
  </si>
  <si>
    <t>Бумажные Океаны (Sea Salt &amp; Paper)</t>
  </si>
  <si>
    <t>ВР_ПО</t>
  </si>
  <si>
    <t>4820166180356</t>
  </si>
  <si>
    <t>Devir</t>
  </si>
  <si>
    <t>Париж. Город огней (Paris: La Cite de la Lumiere)</t>
  </si>
  <si>
    <t>8436017228397</t>
  </si>
  <si>
    <t>Скретч карта мира в подарочном тубусе Travel Map Black World (silver)</t>
  </si>
  <si>
    <t>Скретч карта мира в подарочном тубусе Travel Map Black World (gold)</t>
  </si>
  <si>
    <t>4820191130722</t>
  </si>
  <si>
    <t>4820191130074</t>
  </si>
  <si>
    <t>Скретч карта мира в подарочном тубусе Black World</t>
  </si>
  <si>
    <t>Скретч постер в подарочном тубусе #100 ДЕЛ LOVE edition (рус.)</t>
  </si>
  <si>
    <t>Скретч постер в подарочном тубусе #100 ДЕЛ LOVE edition (англ.)</t>
  </si>
  <si>
    <t>4820191130609</t>
  </si>
  <si>
    <t>Магнитная скретч карта мира в подарочном тубусе MAGNETIC World</t>
  </si>
  <si>
    <t>4820191130104</t>
  </si>
  <si>
    <t>Скретч карта мира в подарочном тубусе Travel Map Silver World</t>
  </si>
  <si>
    <t>Наборы кубиков</t>
  </si>
  <si>
    <t>g7dpearl05</t>
  </si>
  <si>
    <t>g7dopaq02</t>
  </si>
  <si>
    <t>g7dpearl02</t>
  </si>
  <si>
    <t>g7dglitdc01</t>
  </si>
  <si>
    <t>g7dopaq04</t>
  </si>
  <si>
    <t>g7dglitdc11</t>
  </si>
  <si>
    <t>g7dglitdc12</t>
  </si>
  <si>
    <t>g7dpearl13</t>
  </si>
  <si>
    <t>g7dglitdc09</t>
  </si>
  <si>
    <t>g7danc10</t>
  </si>
  <si>
    <t>g7danc02</t>
  </si>
  <si>
    <t>g7dopaq12</t>
  </si>
  <si>
    <t>g7dpearl15</t>
  </si>
  <si>
    <t>g7dtran04</t>
  </si>
  <si>
    <t>g7dglowdc04</t>
  </si>
  <si>
    <t>g7dpearl12</t>
  </si>
  <si>
    <t>g7dpearl16</t>
  </si>
  <si>
    <t>g7dpearl07</t>
  </si>
  <si>
    <t>g7dglowdc02</t>
  </si>
  <si>
    <t>g7dopaq11</t>
  </si>
  <si>
    <t>g7dpearl03</t>
  </si>
  <si>
    <t>g7dglit09</t>
  </si>
  <si>
    <t>g7dpearl01</t>
  </si>
  <si>
    <t>g7dtran11</t>
  </si>
  <si>
    <t>g7dtran10</t>
  </si>
  <si>
    <t>g7dtran07</t>
  </si>
  <si>
    <t>g7dtran13</t>
  </si>
  <si>
    <t>g7dglowdc01</t>
  </si>
  <si>
    <t>g7dpearl09</t>
  </si>
  <si>
    <t>g7dpearl08</t>
  </si>
  <si>
    <t>g7danc01</t>
  </si>
  <si>
    <t>g7dglitdc10</t>
  </si>
  <si>
    <t>g7danc04</t>
  </si>
  <si>
    <t>g7dglitdc03</t>
  </si>
  <si>
    <t>g7dglow01</t>
  </si>
  <si>
    <t>g7dglit10</t>
  </si>
  <si>
    <t>g7dglitdc13</t>
  </si>
  <si>
    <t>g7dglitdc02</t>
  </si>
  <si>
    <t>g7dglitdc08</t>
  </si>
  <si>
    <t>g7dglit16</t>
  </si>
  <si>
    <t>g7dglow05</t>
  </si>
  <si>
    <t>g7dglowdc03</t>
  </si>
  <si>
    <t>g7dtran03</t>
  </si>
  <si>
    <t>g7dpearl11</t>
  </si>
  <si>
    <t>g7dglit02</t>
  </si>
  <si>
    <t>g7dglowdc05</t>
  </si>
  <si>
    <t>g7dpearl04</t>
  </si>
  <si>
    <t>Набор кубиков - Pearl 7 Dice Set - Dark Green</t>
  </si>
  <si>
    <t>Набор кубиков - Opaque 7 Dice Set - Green</t>
  </si>
  <si>
    <t>Набор кубиков - Pearl 7 Dice Set - Black</t>
  </si>
  <si>
    <t>Набор кубиков - Double Glitter 7 Dice Set - Blue-Aqua</t>
  </si>
  <si>
    <t>Набор кубиков - Opaque 7 Dice Set - Black (w-white)</t>
  </si>
  <si>
    <t>Набор кубиков - Double Glitter 7 Dice Set - Green-Pink</t>
  </si>
  <si>
    <t>Набор кубиков - Double Glitter 7 Dice Set - Yellow-Pink</t>
  </si>
  <si>
    <t>Набор кубиков - Pearl 7 Dice Set - Dark Purple (w-gold)</t>
  </si>
  <si>
    <t>Набор кубиков - Double Glitter 7 Dice Set - Orange-Yellow</t>
  </si>
  <si>
    <t>Набор кубиков - Ancient 7 Dice Set - Red</t>
  </si>
  <si>
    <t>Набор кубиков - Ancient 7 Dice Set - Coral</t>
  </si>
  <si>
    <t>Набор кубиков - Opaque 7 Dice Set - Black (w-blue)</t>
  </si>
  <si>
    <t>Набор кубиков - Pearl 7 Dice Set - Light blue (w-gold)</t>
  </si>
  <si>
    <t>Набор кубиков - Transparent 7 Dice Set - Yellow</t>
  </si>
  <si>
    <t>Набор кубиков - Double Color Glow in the dark 7 Dice Set - Yellow-Pink</t>
  </si>
  <si>
    <t>Набор кубиков - Pearl 7 Dice Set - Dark Green (w-gold)</t>
  </si>
  <si>
    <t>Набор кубиков - Pearl 7 Dice Set - Green</t>
  </si>
  <si>
    <t>Набор кубиков - Pearl 7 Dice Set - Blue</t>
  </si>
  <si>
    <t>Набор кубиков - Double Color Glow in the dark 7 Dice Set - Green-Blue</t>
  </si>
  <si>
    <t>Набор кубиков - Opaque 7 Dice Set - Yellow</t>
  </si>
  <si>
    <t>Набор кубиков - Pearl 7 Dice Set - Red</t>
  </si>
  <si>
    <t>Набор кубиков - Glitter 7 Dice Set - Aqua</t>
  </si>
  <si>
    <t>Набор кубиков - Pearl 7 Dice Set - Gold</t>
  </si>
  <si>
    <t>Набор кубиков - Transparent 7 Dice Set - Colorless</t>
  </si>
  <si>
    <t>Набор кубиков - Transparent 7 Dice Set - Black</t>
  </si>
  <si>
    <t>Набор кубиков - Transparent 7 Dice Set - Aqua</t>
  </si>
  <si>
    <t>Набор кубиков - Transparent 7 Dice Set - Light green</t>
  </si>
  <si>
    <t>Набор кубиков - Double Color Glow in the dark 7 Dice Set - Green-Orange</t>
  </si>
  <si>
    <t>Набор кубиков - Pearl 7 Dice Set - White (w-gold)</t>
  </si>
  <si>
    <t>Набор кубиков - Pearl 7 Dice Set - Black (w-gold)</t>
  </si>
  <si>
    <t>Набор кубиков - Ancient 7 Dice Set - Gold</t>
  </si>
  <si>
    <t>Набор кубиков - Double Glitter 7 Dice Set - Red-Blue</t>
  </si>
  <si>
    <t>Набор кубиков - Ancient 7 Dice Set - Grey</t>
  </si>
  <si>
    <t>Набор кубиков - Double Glitter 7 Dice Set - Pink-Purple</t>
  </si>
  <si>
    <t>Набор кубиков - Glow in the dark 7 Dice Set - Yellow</t>
  </si>
  <si>
    <t>Набор кубиков - Glitter 7 Dice Set - Black</t>
  </si>
  <si>
    <t>Набор кубиков - Double Glitter 7 Dice Set - Black-Red</t>
  </si>
  <si>
    <t>Набор кубиков - Double Glitter 7 Dice Set - Aqua-Purple</t>
  </si>
  <si>
    <t>Набор кубиков - Double Glitter 7 Dice Set - Blue-Yellow</t>
  </si>
  <si>
    <t>Набор кубиков - Glitter 7 Dice Set - Blue</t>
  </si>
  <si>
    <t>Набор кубиков - Glow in the dark 7 Dice Set - White</t>
  </si>
  <si>
    <t>Набор кубиков - Double Color Glow in the dark 7 Dice Set - Red-Orange</t>
  </si>
  <si>
    <t>Набор кубиков - Transparent 7 Dice Set - Orange</t>
  </si>
  <si>
    <t>Набор кубиков - Pearl 7 Dice Set - Blue (w-gold)</t>
  </si>
  <si>
    <t>Набор кубиков - Glitter 7 Dice Set - Gold</t>
  </si>
  <si>
    <t>Набор кубиков - Double Color Glow in the dark 7 Dice Set - Blue-Purple</t>
  </si>
  <si>
    <t>Набор кубиков - Pearl 7 Dice Set - Dark Purple</t>
  </si>
  <si>
    <t>Кубики</t>
  </si>
  <si>
    <t>Кубики поштучно</t>
  </si>
  <si>
    <t>D6Dice</t>
  </si>
  <si>
    <t>D100Dice</t>
  </si>
  <si>
    <t>g7dD20</t>
  </si>
  <si>
    <t>D8Dice</t>
  </si>
  <si>
    <t>Фабрика Игр</t>
  </si>
  <si>
    <t>Рогомафия</t>
  </si>
  <si>
    <t>7930053841103</t>
  </si>
  <si>
    <t>Теория власти</t>
  </si>
  <si>
    <t>Muravey Games</t>
  </si>
  <si>
    <t>ТК015</t>
  </si>
  <si>
    <t>7930053842841</t>
  </si>
  <si>
    <t>Карты Таро</t>
  </si>
  <si>
    <t>PIATNIK</t>
  </si>
  <si>
    <t>PT-194511</t>
  </si>
  <si>
    <t>Карты таро Марсельське Таро, 1 колода х 78 карт</t>
  </si>
  <si>
    <t>9001890194511</t>
  </si>
  <si>
    <t>Карти игральные PIATNIK Титаник, 1 колода х 55 карт</t>
  </si>
  <si>
    <t>Карти игральные PIATNIK Покер, бридж, 1 колода х 55 карт</t>
  </si>
  <si>
    <t>Карти игральные PIATNIK Моне, 1 колода х 55 карт</t>
  </si>
  <si>
    <t>Карты игральные PIATNIK Код да Винчи, 1 колода х 55 карт</t>
  </si>
  <si>
    <t>Карти игральные PIATNIK Классический покер, 1 колода х 55 карт</t>
  </si>
  <si>
    <t>Карти игральные PIATNIK Piatnik, 1 колода х 55 карт</t>
  </si>
  <si>
    <t>Карти игральные PIATNIK Шведские классические, 1 колода х 55 карт</t>
  </si>
  <si>
    <t>Карти игральные PIATNIK Опти покерные, 1 колода х 55 карт</t>
  </si>
  <si>
    <t>Карти игральные PIATNIK Классические покерные №2, 1 колода х 55 карт</t>
  </si>
  <si>
    <t>9001890142314</t>
  </si>
  <si>
    <t>9001890119712</t>
  </si>
  <si>
    <t>9001890135811</t>
  </si>
  <si>
    <t>9001890148910</t>
  </si>
  <si>
    <t>9001890147319</t>
  </si>
  <si>
    <t>9001890161513</t>
  </si>
  <si>
    <t>9001890132117</t>
  </si>
  <si>
    <t>9001890132216</t>
  </si>
  <si>
    <t>9001890145810</t>
  </si>
  <si>
    <t>9001890141911</t>
  </si>
  <si>
    <t>9001890139314</t>
  </si>
  <si>
    <t>PT-142314</t>
  </si>
  <si>
    <t>PT-119712</t>
  </si>
  <si>
    <t>PT-135814</t>
  </si>
  <si>
    <t>PT-148910</t>
  </si>
  <si>
    <t>PT-147319</t>
  </si>
  <si>
    <t>PT-161513</t>
  </si>
  <si>
    <t>PT-132117</t>
  </si>
  <si>
    <t>PT-132216</t>
  </si>
  <si>
    <t>PT-145810</t>
  </si>
  <si>
    <t>PT-141911</t>
  </si>
  <si>
    <t>PT-139314</t>
  </si>
  <si>
    <t>Fournier</t>
  </si>
  <si>
    <t>Карты Таро Легенд (Legends Tarot by Anne Stokes)</t>
  </si>
  <si>
    <t>Карты Таро Карлотиды (Tarot de Carlotydes)</t>
  </si>
  <si>
    <t>Карты Таро Дракон (Dragon Tarot by Anne Stokes)</t>
  </si>
  <si>
    <t>Карты Таро Бог Троих (Tarot El Dios de los tres)</t>
  </si>
  <si>
    <t>Карты таро Астро Таро, 1 колода х 78 карт</t>
  </si>
  <si>
    <t>Карты Таро Ангелов (Angels Tarot TuckBox)</t>
  </si>
  <si>
    <t>Карты Таро Алхимия (Tarot Alchemy of England)</t>
  </si>
  <si>
    <t>Карты Таро Favole (Tarot Favole by Victoria Frances)</t>
  </si>
  <si>
    <t>Карты Таро - эзотерическая колода (El Gran Tarot Esoterico)</t>
  </si>
  <si>
    <t>8420707451097</t>
  </si>
  <si>
    <t>8420707452025</t>
  </si>
  <si>
    <t>8420707452049</t>
  </si>
  <si>
    <t>8420707451981</t>
  </si>
  <si>
    <t>9001890197413</t>
  </si>
  <si>
    <t>8420707305710</t>
  </si>
  <si>
    <t>8420707417208</t>
  </si>
  <si>
    <t>8420707377090</t>
  </si>
  <si>
    <t>8420707089047</t>
  </si>
  <si>
    <t>ВР_КТЛЕГ</t>
  </si>
  <si>
    <t>ВР_КТК</t>
  </si>
  <si>
    <t>ВР_КТД</t>
  </si>
  <si>
    <t>ВР_КТБТ</t>
  </si>
  <si>
    <t>PT-197413</t>
  </si>
  <si>
    <t>ВР_КТАН</t>
  </si>
  <si>
    <t>ВР_КТА</t>
  </si>
  <si>
    <t>ВР_КТФЛ</t>
  </si>
  <si>
    <t>ВР_КТЕК</t>
  </si>
  <si>
    <t>Тетрадь Вырезалки, 3-4 года</t>
  </si>
  <si>
    <t>УМ203</t>
  </si>
  <si>
    <t>УМ204</t>
  </si>
  <si>
    <t>Тетрадь Вырезалки, 4-5 лет</t>
  </si>
  <si>
    <t>9785604419861</t>
  </si>
  <si>
    <t>9785604419878</t>
  </si>
  <si>
    <t>Repos Production</t>
  </si>
  <si>
    <t>7 Чудес. Архитекторы (7 Wonders: Architects)</t>
  </si>
  <si>
    <t>ARC-FR01</t>
  </si>
  <si>
    <t>5425016925553</t>
  </si>
  <si>
    <t>Amigo</t>
  </si>
  <si>
    <t>Скоростные колпачки (Speed Cups)</t>
  </si>
  <si>
    <t>4007396209525</t>
  </si>
  <si>
    <t>Cosmodrome Games</t>
  </si>
  <si>
    <t>52020</t>
  </si>
  <si>
    <t>4630018520205</t>
  </si>
  <si>
    <t>Имаджинариум Юбилейный 5 лет. Дорожная версия</t>
  </si>
  <si>
    <t>Мафия</t>
  </si>
  <si>
    <t>Сквирл</t>
  </si>
  <si>
    <t>12198</t>
  </si>
  <si>
    <t>1943497951013</t>
  </si>
  <si>
    <t>Magellan</t>
  </si>
  <si>
    <t>4660006616092</t>
  </si>
  <si>
    <t>4660006616535</t>
  </si>
  <si>
    <t>MAG119838</t>
  </si>
  <si>
    <t>MAG119879</t>
  </si>
  <si>
    <t>Деревяшки</t>
  </si>
  <si>
    <t>Бесконечный Вася</t>
  </si>
  <si>
    <t>915374</t>
  </si>
  <si>
    <t>4630039153741</t>
  </si>
  <si>
    <t>Hobby World</t>
  </si>
  <si>
    <t>Инициатива (The Initiative)</t>
  </si>
  <si>
    <t>ВикТролина</t>
  </si>
  <si>
    <t>MAG119883</t>
  </si>
  <si>
    <t>4660006616573</t>
  </si>
  <si>
    <t>Мы обречены</t>
  </si>
  <si>
    <t>4660006616047</t>
  </si>
  <si>
    <t>MAG119835</t>
  </si>
  <si>
    <t>GKCH019KT</t>
  </si>
  <si>
    <t>4820242620141</t>
  </si>
  <si>
    <t>Кемет: Кровь и песок (Kemet: Blood and Sand)</t>
  </si>
  <si>
    <t>826956690108</t>
  </si>
  <si>
    <t>NMG60010UA</t>
  </si>
  <si>
    <t>Азул (Azul)</t>
  </si>
  <si>
    <t>CIV: Carta Impera Victoria. Карточная цивилизация</t>
  </si>
  <si>
    <t>181937</t>
  </si>
  <si>
    <t>4620011819376</t>
  </si>
  <si>
    <t>QTL001</t>
  </si>
  <si>
    <t>Кетцаль (Quetzal)</t>
  </si>
  <si>
    <t>4820251580054</t>
  </si>
  <si>
    <t>LOB2325UA</t>
  </si>
  <si>
    <t>Бумажные кварталы (Welcome To...)</t>
  </si>
  <si>
    <t>4820246020640</t>
  </si>
  <si>
    <t>Акрополис (Akropolis)</t>
  </si>
  <si>
    <t>ВР_А</t>
  </si>
  <si>
    <t>4820251580245</t>
  </si>
  <si>
    <t>Джайпур (Jaipur)</t>
  </si>
  <si>
    <t>SCJAI01UA</t>
  </si>
  <si>
    <t>3558380085898</t>
  </si>
  <si>
    <t>Золотая лихорадка (Жадюги, Gold Fever)</t>
  </si>
  <si>
    <t>ЗЛ001UA</t>
  </si>
  <si>
    <t>4820241790555</t>
  </si>
  <si>
    <t>ZM7101</t>
  </si>
  <si>
    <t>681706711003</t>
  </si>
  <si>
    <t>Пандемия (Pandemic)</t>
  </si>
  <si>
    <t>Z-Man Games</t>
  </si>
  <si>
    <t>SCSPL01UKR</t>
  </si>
  <si>
    <t>3558380090601</t>
  </si>
  <si>
    <t>Роскошь (Splendor)</t>
  </si>
  <si>
    <t>Zygomatic</t>
  </si>
  <si>
    <t>Соник. Суперкоманды (Sonic Super Teams)</t>
  </si>
  <si>
    <t>GKCH094S</t>
  </si>
  <si>
    <t>3558380106548</t>
  </si>
  <si>
    <t>Тайны замка Карак (Karak)</t>
  </si>
  <si>
    <t>LOB2302UA</t>
  </si>
  <si>
    <t>4820246020558</t>
  </si>
  <si>
    <t>LOB2302UA_m</t>
  </si>
  <si>
    <t>8590228050298</t>
  </si>
  <si>
    <t>Набор миниатюр для игры Тайны замка Карак (Karak)</t>
  </si>
  <si>
    <t>Сиквенс Юниор (Sequence Junior)</t>
  </si>
  <si>
    <t>ВР_СЮ</t>
  </si>
  <si>
    <t>8720077192140</t>
  </si>
  <si>
    <t>8711808607262</t>
  </si>
  <si>
    <t>Тримино Делюкс (Triominos: Deluxe)</t>
  </si>
  <si>
    <t>Сиквенс. Карточная игра (Sequence Stacks Card Game)</t>
  </si>
  <si>
    <t>ВР_СКГ</t>
  </si>
  <si>
    <t>8720077262768</t>
  </si>
  <si>
    <t>i-1801</t>
  </si>
  <si>
    <t>4820166180172</t>
  </si>
  <si>
    <t>Али-Баба (Ali Baba)</t>
  </si>
  <si>
    <t>Открытки для влюблённых "LOVE CARDS"</t>
  </si>
  <si>
    <t>ВР_ЛДЗ</t>
  </si>
  <si>
    <t>Кто я? (большая)</t>
  </si>
  <si>
    <t>HIM-01-01</t>
  </si>
  <si>
    <t>HIM-02-01</t>
  </si>
  <si>
    <t>Кто я? (малая)</t>
  </si>
  <si>
    <t>4820186075977</t>
  </si>
  <si>
    <t>4820186076349</t>
  </si>
  <si>
    <t>Ферма Люкс</t>
  </si>
  <si>
    <t>SPG-93</t>
  </si>
  <si>
    <t>4820186072884</t>
  </si>
  <si>
    <t>Шахматы в картонной коробке</t>
  </si>
  <si>
    <t>6416739402185</t>
  </si>
  <si>
    <t>Granna</t>
  </si>
  <si>
    <t>5900221080865</t>
  </si>
  <si>
    <t>Суперфермер (Super Farmer)</t>
  </si>
  <si>
    <t>Trefl</t>
  </si>
  <si>
    <t>01845</t>
  </si>
  <si>
    <t>Стульчики. Высший уровень! (Mistakos Level Up)</t>
  </si>
  <si>
    <t>Стульчики для 3-х игроков (Міstakos)</t>
  </si>
  <si>
    <t>5900511018455</t>
  </si>
  <si>
    <t>Moses</t>
  </si>
  <si>
    <t>Темные Истории Юниор. Белые Истории (Black Stories Junior. White Stories)</t>
  </si>
  <si>
    <t>Темные Истории Юниор. Зеленые Истории (Black Stories Junior. Green Stories)</t>
  </si>
  <si>
    <t>4033477900722</t>
  </si>
  <si>
    <t>4033477900715</t>
  </si>
  <si>
    <t>IG-2033</t>
  </si>
  <si>
    <t>2021030911003</t>
  </si>
  <si>
    <t>IPLAY</t>
  </si>
  <si>
    <t>Хмурая Ксю</t>
  </si>
  <si>
    <t>ХК21345</t>
  </si>
  <si>
    <t>4623723557840</t>
  </si>
  <si>
    <t>GG195</t>
  </si>
  <si>
    <t>4627093192656</t>
  </si>
  <si>
    <t>Детектив. Копай глубже (Detective: Signature Series – Dig Deeper)</t>
  </si>
  <si>
    <t>Сумеречная борьба. Нулевой ход (Twilight Struggle: Turn Zero)</t>
  </si>
  <si>
    <t>GG218</t>
  </si>
  <si>
    <t>4627093192885</t>
  </si>
  <si>
    <t>Война Миров: Новая угроза (War of the Worlds: The New Wave)</t>
  </si>
  <si>
    <t>Lavka Games</t>
  </si>
  <si>
    <t>ВМ01</t>
  </si>
  <si>
    <t>4602009976193</t>
  </si>
  <si>
    <t>Crowd Games</t>
  </si>
  <si>
    <t>Ганеша (Ganesha)</t>
  </si>
  <si>
    <t>Зимняя королева (Winter Queen)</t>
  </si>
  <si>
    <t>4627119441171</t>
  </si>
  <si>
    <t>4627119441270</t>
  </si>
  <si>
    <t>ГШ0125</t>
  </si>
  <si>
    <t>16132</t>
  </si>
  <si>
    <t>Бумажник (Wallet)</t>
  </si>
  <si>
    <t>LS49</t>
  </si>
  <si>
    <t>4650000321450</t>
  </si>
  <si>
    <t>Зубной для монстров (Monster Dentist)</t>
  </si>
  <si>
    <t>LS108</t>
  </si>
  <si>
    <t>4650000323225</t>
  </si>
  <si>
    <t>КвестМастер 5. За кулисами (Deckscape: Behind the Curtain)</t>
  </si>
  <si>
    <t>КвестМастер 6. Проклятие Сфинкса (Deckscape: The Curse of the Sphinx)</t>
  </si>
  <si>
    <t>4650000322259</t>
  </si>
  <si>
    <t>4650000322594</t>
  </si>
  <si>
    <t>LS88</t>
  </si>
  <si>
    <t>LS98</t>
  </si>
  <si>
    <t>Крокодильчик (игра в слова для детей)</t>
  </si>
  <si>
    <t>7096</t>
  </si>
  <si>
    <t>4627163931499</t>
  </si>
  <si>
    <t>doJoy</t>
  </si>
  <si>
    <t>ВР_ВП</t>
  </si>
  <si>
    <t>Волшебный пендель</t>
  </si>
  <si>
    <t>DJ-BG12</t>
  </si>
  <si>
    <t>Цуефа</t>
  </si>
  <si>
    <t>DJ-BG15</t>
  </si>
  <si>
    <t>Лжец, лжец</t>
  </si>
  <si>
    <t>DJ-BG16</t>
  </si>
  <si>
    <t>Шипучка</t>
  </si>
  <si>
    <t>4650069470267</t>
  </si>
  <si>
    <t>4650069470120</t>
  </si>
  <si>
    <t>4650069470151</t>
  </si>
  <si>
    <t>4650069470168</t>
  </si>
  <si>
    <t>Добро пожаловать в Диномир (Welcome to Dino World)</t>
  </si>
  <si>
    <t>GG224</t>
  </si>
  <si>
    <t>4627093192946</t>
  </si>
  <si>
    <t>Дальние рубежи (Red Outpost)</t>
  </si>
  <si>
    <t>LS14</t>
  </si>
  <si>
    <t>4650000322556</t>
  </si>
  <si>
    <t>16121</t>
  </si>
  <si>
    <t>Маятник (Pendulum)</t>
  </si>
  <si>
    <t>4627119441164</t>
  </si>
  <si>
    <t>ВР_СКВТ</t>
  </si>
  <si>
    <t>4630018521806</t>
  </si>
  <si>
    <t>Свайп. Кого выберешь ты?</t>
  </si>
  <si>
    <t>Секретов нет</t>
  </si>
  <si>
    <t>32246</t>
  </si>
  <si>
    <t>4650000322464</t>
  </si>
  <si>
    <t>Простые правила</t>
  </si>
  <si>
    <t>Я Планета</t>
  </si>
  <si>
    <t>PP-60</t>
  </si>
  <si>
    <t>1600001140195</t>
  </si>
  <si>
    <t>G-BRC-01-01</t>
  </si>
  <si>
    <t>Brainbow Cubes</t>
  </si>
  <si>
    <t>G-BRH-01-01</t>
  </si>
  <si>
    <t>Brainbow HEX</t>
  </si>
  <si>
    <t>G-HEX-01-01</t>
  </si>
  <si>
    <t>RBL-01-02</t>
  </si>
  <si>
    <t>Верю не верю (The Royal Bluff) желтые</t>
  </si>
  <si>
    <t>RBL-01-01/02</t>
  </si>
  <si>
    <t>Верю не верю (The Royal Bluff) черные</t>
  </si>
  <si>
    <t>G-IP-01</t>
  </si>
  <si>
    <t>IQ Пицца (IQ Pizza)</t>
  </si>
  <si>
    <t>CROC-01-01</t>
  </si>
  <si>
    <t>Детский крокодил</t>
  </si>
  <si>
    <t>G-MB-01</t>
  </si>
  <si>
    <t>Морской бой</t>
  </si>
  <si>
    <t>G-MB-02</t>
  </si>
  <si>
    <t>Морской бой. Стратегическая игра</t>
  </si>
  <si>
    <t>4823102809922</t>
  </si>
  <si>
    <t>4823102811420</t>
  </si>
  <si>
    <t>4823102811642</t>
  </si>
  <si>
    <t>4823102801131</t>
  </si>
  <si>
    <t>4823102801148</t>
  </si>
  <si>
    <t>4823102808178</t>
  </si>
  <si>
    <t>4823102804941</t>
  </si>
  <si>
    <t>4823102808239</t>
  </si>
  <si>
    <t>4823102808420</t>
  </si>
  <si>
    <r>
      <t xml:space="preserve">РРЦ </t>
    </r>
    <r>
      <rPr>
        <b/>
        <u/>
        <sz val="12"/>
        <color rgb="FF000000"/>
        <rFont val="Calibri"/>
        <family val="2"/>
        <charset val="204"/>
      </rPr>
      <t>лей</t>
    </r>
  </si>
  <si>
    <t>Новинка!</t>
  </si>
  <si>
    <t>Изменение цены!</t>
  </si>
  <si>
    <t>Новое поступление!</t>
  </si>
  <si>
    <t>Кубик игральный D6 (в ассорт.)</t>
  </si>
  <si>
    <t>Кубик игральный D100 (в ассорт.)</t>
  </si>
  <si>
    <t>Кубик игральный D20 (в ассорт.)</t>
  </si>
  <si>
    <t>Кубик игральный D8 (в ассорт.)</t>
  </si>
  <si>
    <t>Mad Party Games</t>
  </si>
  <si>
    <t>MadWish Безумный блок (MadWish Madblox) (англ.)</t>
  </si>
  <si>
    <t>MadWish G-Камасутра (MadWish G-Kamasutra - Erotic Board Game) (англ.)</t>
  </si>
  <si>
    <t>MadWish Безумный куш (MadWish MadKush) (англ.)</t>
  </si>
  <si>
    <t>MadWish Безумный автобус (MadWish MadBus) (англ.)</t>
  </si>
  <si>
    <t>MadWish Безумные короли (MadWish MadKings) (англ.)</t>
  </si>
  <si>
    <t>MadWish G-Камасутра. 52 оттенка золота (G-Kamasutra. 52 Shades of Gold - Erotic Card Game) (англ.)</t>
  </si>
  <si>
    <t>8717624701849</t>
  </si>
  <si>
    <t>8719327578001</t>
  </si>
  <si>
    <t>8719327578056</t>
  </si>
  <si>
    <t>8720299606012</t>
  </si>
  <si>
    <t>8720299606029</t>
  </si>
  <si>
    <t>8719327578032</t>
  </si>
  <si>
    <t>5949064800865</t>
  </si>
  <si>
    <t>Зомби в городе (Zombie Teenz Evolution) (рум.)</t>
  </si>
  <si>
    <t>5949064800872</t>
  </si>
  <si>
    <t>Переворот (Coup) (рум.)</t>
  </si>
  <si>
    <t>Educa</t>
  </si>
  <si>
    <t>Derective's Case Files</t>
  </si>
  <si>
    <t>Нераскрытые дела (Derective's Case Files) (рус.)</t>
  </si>
  <si>
    <t>Memorace</t>
  </si>
  <si>
    <t>MR0113</t>
  </si>
  <si>
    <t>MR0101</t>
  </si>
  <si>
    <t>MR0102</t>
  </si>
  <si>
    <t>MR0103</t>
  </si>
  <si>
    <t>MR0104</t>
  </si>
  <si>
    <t>MR0105</t>
  </si>
  <si>
    <t>MR0106</t>
  </si>
  <si>
    <t>MR0107</t>
  </si>
  <si>
    <t>MR0110</t>
  </si>
  <si>
    <t>MR0111</t>
  </si>
  <si>
    <t>MR0112</t>
  </si>
  <si>
    <t>Давайте учить английский (Sa invatam Engleza) (рум.)</t>
  </si>
  <si>
    <t>Мои первые буквы (Primele mele litere) (рум.)</t>
  </si>
  <si>
    <t>Первые шаги в математике (Primii pasi in mate) (рум.)</t>
  </si>
  <si>
    <t>Сказки (Povesti nemuritoare) (рум.)</t>
  </si>
  <si>
    <t>Давайте изучать математику (Sa invatam mate) (рум.)</t>
  </si>
  <si>
    <t>Открой Европу (Descopera Europa) (рум.)</t>
  </si>
  <si>
    <t>Величайшие изобретения (Cele mai mari inventii) (рум.)</t>
  </si>
  <si>
    <t>Моё здоровое тело (Corpul meu sanatos) (рум.)</t>
  </si>
  <si>
    <t>Открой Терру (Descopera Terra) (рум.)</t>
  </si>
  <si>
    <t>Естествознание (Stiintele Naturii) (рум.)</t>
  </si>
  <si>
    <t>Космос (Spatiul Cosmic) (рум.)</t>
  </si>
  <si>
    <t xml:space="preserve">6426008003821 </t>
  </si>
  <si>
    <t xml:space="preserve">6426008002961 </t>
  </si>
  <si>
    <t xml:space="preserve">6426008002992 </t>
  </si>
  <si>
    <t xml:space="preserve">6426008002978 </t>
  </si>
  <si>
    <t>6426008002985</t>
  </si>
  <si>
    <t>6426008002947</t>
  </si>
  <si>
    <t>6426008002954</t>
  </si>
  <si>
    <t>6426008003456</t>
  </si>
  <si>
    <t xml:space="preserve">6426008003463 </t>
  </si>
  <si>
    <t>6426008003838</t>
  </si>
  <si>
    <t>6426008004576</t>
  </si>
  <si>
    <t>Thinkfun</t>
  </si>
  <si>
    <t>TF5072</t>
  </si>
  <si>
    <t>TF4822</t>
  </si>
  <si>
    <t>TF4068</t>
  </si>
  <si>
    <t>TF4075</t>
  </si>
  <si>
    <t>TF4099</t>
  </si>
  <si>
    <t>TF4969</t>
  </si>
  <si>
    <t>4005556765072</t>
  </si>
  <si>
    <t>4005556764822</t>
  </si>
  <si>
    <t>4005556764068</t>
  </si>
  <si>
    <t>4005556764075</t>
  </si>
  <si>
    <t>4005556764099</t>
  </si>
  <si>
    <t>4005556764969</t>
  </si>
  <si>
    <t xml:space="preserve">Amaze - Изменяющийся лабиринт (Amaze - Labirintul variabil) (рум.) </t>
  </si>
  <si>
    <t>Магнитная игра Майнкрафт (Minecraft Magnetic Game) (рум.)</t>
  </si>
  <si>
    <t>Лазерный лабиринт (Laser Maze) (рум.)</t>
  </si>
  <si>
    <t>Гравитационный лабиринт (Gravity Maze) (рум.)</t>
  </si>
  <si>
    <t>Час пик Junior (Rush Hour Jr) (рум.)</t>
  </si>
  <si>
    <t>Драконий водопад (Dragon Falls) (рум.)</t>
  </si>
  <si>
    <t>Ludicus Games</t>
  </si>
  <si>
    <t>Ты лжец! (Esti un mincinos!) (рум.)</t>
  </si>
  <si>
    <t>Similo: Сказки (Similo Basme - Identificati personaluj secret, Similo: Fables) (рум.)</t>
  </si>
  <si>
    <t>Similo: История (Similo Istorie - Identificati personalitatea secreta, Similo: History) (рум.)</t>
  </si>
  <si>
    <t>Similo: Животные (Similo Animale - Identificati animalul secret, Similo: Animals) (рум.)</t>
  </si>
  <si>
    <t>6426008004958</t>
  </si>
  <si>
    <t>6426008004910</t>
  </si>
  <si>
    <t>6426008004927</t>
  </si>
  <si>
    <t>6426008004903</t>
  </si>
  <si>
    <t>00495</t>
  </si>
  <si>
    <t>00491</t>
  </si>
  <si>
    <t>00492</t>
  </si>
  <si>
    <t>00490</t>
  </si>
  <si>
    <t>00497</t>
  </si>
  <si>
    <t>00498</t>
  </si>
  <si>
    <t>Oxygame</t>
  </si>
  <si>
    <t>Оборотни (Werewolves) (рум.)</t>
  </si>
  <si>
    <t>Оборотни: Ночь вампиров (Werewolves - Noaptea Vampirilor, Werewolves: Night of the Vampires) (рум.)</t>
  </si>
  <si>
    <t>5949046300673</t>
  </si>
  <si>
    <t>5949046300482</t>
  </si>
  <si>
    <t>LIN0673</t>
  </si>
  <si>
    <t xml:space="preserve">LIN0482 </t>
  </si>
  <si>
    <t>5407007460212</t>
  </si>
  <si>
    <t>Налево, направо - вечная дилемма (Stanga Dreapta Vesnica Dilema, Left Right Dilemma) (рум.)</t>
  </si>
  <si>
    <t>46021</t>
  </si>
  <si>
    <t>5949046300666</t>
  </si>
  <si>
    <t>LIN0666</t>
  </si>
  <si>
    <t>Магический лабиринт (Labirintul Magic, The Magic Labyrinth) (рум.)</t>
  </si>
  <si>
    <t>Goliath (рум.)</t>
  </si>
  <si>
    <t>Сиквенс: Гарри Поттер (Sequence: Harry Potter) (рум.)</t>
  </si>
  <si>
    <t>8720077294332</t>
  </si>
  <si>
    <t>GLT9433</t>
  </si>
  <si>
    <t>GLT6038</t>
  </si>
  <si>
    <t>8720077260382</t>
  </si>
  <si>
    <t>Номер 5 (Numeste 5, Name 5) (рум.)</t>
  </si>
  <si>
    <t>736211019233</t>
  </si>
  <si>
    <t>01923</t>
  </si>
  <si>
    <t>Улей: Карманный (Hive: Pocket) (рум.)</t>
  </si>
  <si>
    <t>Albi</t>
  </si>
  <si>
    <t>6426008004774</t>
  </si>
  <si>
    <t>ALBI4774</t>
  </si>
  <si>
    <t>Дом любви (Casa Iubirii) (рум.)</t>
  </si>
  <si>
    <t>Bananagrams</t>
  </si>
  <si>
    <t>Бананаграммы: Вечеринка и веселье (Bananagrams Party) (рум.)</t>
  </si>
  <si>
    <t>Бананаграммы (Bananagrams) (рум.)</t>
  </si>
  <si>
    <t>6426008004422</t>
  </si>
  <si>
    <t>6426008003043</t>
  </si>
  <si>
    <t>00304</t>
  </si>
  <si>
    <t>00442</t>
  </si>
  <si>
    <t>50 Подсказок: Маятник Смерти (50 Clues - Pendulul Morții, 50 Clues: The Pendulum of the Dead) (рум.)</t>
  </si>
  <si>
    <t>50 Подсказок: Ритуал белых ночей (50 Clues: White Sleep) (рум.)</t>
  </si>
  <si>
    <t>50 Подсказок: Судьба Леопольда (50 Clues: The Fate of Leopold) (рум.)</t>
  </si>
  <si>
    <t>6426008004309</t>
  </si>
  <si>
    <t>6426008004316</t>
  </si>
  <si>
    <t>6426008004323</t>
  </si>
  <si>
    <t>00430</t>
  </si>
  <si>
    <t>00431</t>
  </si>
  <si>
    <t>00432</t>
  </si>
  <si>
    <t>Пей! Пей! Пей! (Drink Drank Drunk) (рум.)</t>
  </si>
  <si>
    <t>Ерунда (Bullshit) (рум.)</t>
  </si>
  <si>
    <t>Уга Буга (Uga Buga) (рум.)</t>
  </si>
  <si>
    <t>Фейерверк (Hanabi) (рум.)</t>
  </si>
  <si>
    <t>TOП-10 18+ (Top Ten 18+) (рум.)</t>
  </si>
  <si>
    <t>Купидон Hot (Cupidon Hot - jocul pentru cupluri) (рум.)</t>
  </si>
  <si>
    <t>Купидон (Cupidon - jocul pentru cupluri) (рум.)</t>
  </si>
  <si>
    <t>6426008004361</t>
  </si>
  <si>
    <t>6426008004613</t>
  </si>
  <si>
    <t>6426008004989</t>
  </si>
  <si>
    <t>6426008003609</t>
  </si>
  <si>
    <t>6426008004415</t>
  </si>
  <si>
    <t>6426008003531</t>
  </si>
  <si>
    <t>6426008003715</t>
  </si>
  <si>
    <t>00436</t>
  </si>
  <si>
    <t>00461</t>
  </si>
  <si>
    <t>00360</t>
  </si>
  <si>
    <t>00441</t>
  </si>
  <si>
    <t>00353</t>
  </si>
  <si>
    <t>00371</t>
  </si>
  <si>
    <t>Каменный век (2-е издание) (Stone Age, 2nd edition) (рум.)</t>
  </si>
  <si>
    <t>Каркассон: Большая Коробка (Carcassonne Big Box) (рум.)</t>
  </si>
  <si>
    <t>Каркассон (Carcassonne) (рум.)</t>
  </si>
  <si>
    <t>Сет (SET) (рум.)</t>
  </si>
  <si>
    <t>Каркассон: Охотники и собиратели (Carcassonne - Vanatori si Culegatori, Carcassonne: Hunters and Gatherers) (рум.)</t>
  </si>
  <si>
    <t>Каркассон: Зимнее издание (Carcassonne - Editia de iarna, Carcassonne: Winter Edition) (рум.)</t>
  </si>
  <si>
    <t>Туман над Каркассоном (Ceata peste Carcassonne, Mists over Carcassonne) (рум.)</t>
  </si>
  <si>
    <t>Каркассон: Таверны и соборы (Carcassonne - Extensia 1: Hanuri si catedrale, Carcassonne - Exp: 1 - Inns and Cathedrals) (рум.)</t>
  </si>
  <si>
    <t>Каркассон: Купцы и зодчие (Carcassonne - Extensia 2: Negustori si constructori, Carcassonne - Exp: 2 - Traders &amp; Builders) (рум.)</t>
  </si>
  <si>
    <t>Каркассон: Принцесса и дракон (Carcassonne - Extensia 3 - Printesa si dragonul, Carcassonne - Exp: 3 - The Princess &amp; The Dragon) (рум.)</t>
  </si>
  <si>
    <t>Каркассон: Башня (Carcassonne - Extensia 4: Turnul, Carcassonne - Exp: 3 - The Tower) (рум.)</t>
  </si>
  <si>
    <t>LIN0680</t>
  </si>
  <si>
    <t>LIN0642</t>
  </si>
  <si>
    <t>LIN0635</t>
  </si>
  <si>
    <t>LIN0628</t>
  </si>
  <si>
    <t>LIN0178</t>
  </si>
  <si>
    <t>LIN0611</t>
  </si>
  <si>
    <t>LIN0215</t>
  </si>
  <si>
    <t>LIN0222</t>
  </si>
  <si>
    <t>LIN0260</t>
  </si>
  <si>
    <t>LIN0307</t>
  </si>
  <si>
    <t>LIN0499</t>
  </si>
  <si>
    <t>5949046300680</t>
  </si>
  <si>
    <t>5949046300642</t>
  </si>
  <si>
    <t>5949046300635</t>
  </si>
  <si>
    <t>5949046300628</t>
  </si>
  <si>
    <t>5949046300178</t>
  </si>
  <si>
    <t>5949046300611</t>
  </si>
  <si>
    <t>5949046300215</t>
  </si>
  <si>
    <t>5949046300222</t>
  </si>
  <si>
    <t>5949046300260</t>
  </si>
  <si>
    <t>5949046300307</t>
  </si>
  <si>
    <t>5949046300499</t>
  </si>
  <si>
    <t>Purple Cow</t>
  </si>
  <si>
    <t>Правда или Действие: Белые ночи (рум.)</t>
  </si>
  <si>
    <t>Правда или Действие: С моей бандой (рум.)</t>
  </si>
  <si>
    <t>Правда или Действие: На зелёной траве (рум.)</t>
  </si>
  <si>
    <t>Правда или Действие: Пусть вечеринка начнётся (рум.)</t>
  </si>
  <si>
    <t>CW0102</t>
  </si>
  <si>
    <t>CW0101</t>
  </si>
  <si>
    <t>CW0103</t>
  </si>
  <si>
    <t>CW0104</t>
  </si>
  <si>
    <t>6426008004293</t>
  </si>
  <si>
    <t>6426008003012</t>
  </si>
  <si>
    <t>6426008003036</t>
  </si>
  <si>
    <t>6426008003029</t>
  </si>
  <si>
    <t>Cards Against Humanity</t>
  </si>
  <si>
    <t>Карты против Человечества 2.0 (Cards Against Humanity NEW 2.0 INTL Edition) (англ.)</t>
  </si>
  <si>
    <t>Карты против Человечества 2.0 + мини-расширение с 30 картами (Cards against Humanity 2.0 + mini-expansion with 30 cards) (англ.)</t>
  </si>
  <si>
    <t>Карты против Человечества: Абсурдная коробка (Cards Against Humanity: Absurd Box) (англ.)</t>
  </si>
  <si>
    <t>Карты против Человечества: Голубая коробка (Cards Against Humanity: Blue Box) (англ.)</t>
  </si>
  <si>
    <t>Карты против Человечества: Зелёная коробка (Cards Against Humanity: Green Box) (англ.)</t>
  </si>
  <si>
    <t>Карты против Человечества: Красная коробка (Cards Against Humanity: Red Box) (англ.)</t>
  </si>
  <si>
    <t>Карты против Человечества: Семейное издание (Cards Against Humanity: Family Edition) (англ.)</t>
  </si>
  <si>
    <t>Карты против Человечества: Всё и сразу (Cards Against Humanity - Everything Box) (англ.)</t>
  </si>
  <si>
    <t>817246020262</t>
  </si>
  <si>
    <t xml:space="preserve">6426008004972 </t>
  </si>
  <si>
    <t>817246020415</t>
  </si>
  <si>
    <t>817246020040</t>
  </si>
  <si>
    <t>817246020057</t>
  </si>
  <si>
    <t>817246020033</t>
  </si>
  <si>
    <t>817246020699</t>
  </si>
  <si>
    <t>817246020422</t>
  </si>
  <si>
    <t>02026</t>
  </si>
  <si>
    <t>02041</t>
  </si>
  <si>
    <t>02004</t>
  </si>
  <si>
    <t>02005</t>
  </si>
  <si>
    <t>02003</t>
  </si>
  <si>
    <t>02069</t>
  </si>
  <si>
    <t>02042</t>
  </si>
  <si>
    <t>What Do You Meme?</t>
  </si>
  <si>
    <t>Какой ты мем? Основная игра (What Do You Meme? - Jocul de baza, What Do You Meme? Core game) (англ.)</t>
  </si>
  <si>
    <t>Какой ты мем? Шумная Башня (What Do You Meme? Buzzed Tower) (англ.)</t>
  </si>
  <si>
    <t>Какой ты мем? Для девочек (What Do You Meme? For the Girls) (рум.)</t>
  </si>
  <si>
    <t>Какой ты мем? Двух зайцев одним выстрелом (What Do You Meme? - Doi iepuri dintr-un foc, What Do You Meme? Two birds with one stone) (рум.)</t>
  </si>
  <si>
    <t>WDYM-C</t>
  </si>
  <si>
    <t>WDYM-Bt</t>
  </si>
  <si>
    <t>WDYM-Fg</t>
  </si>
  <si>
    <t>WDYM-D</t>
  </si>
  <si>
    <t>860649000300</t>
  </si>
  <si>
    <t>810816033242</t>
  </si>
  <si>
    <t>6426008004583</t>
  </si>
  <si>
    <t>6426008004880</t>
  </si>
  <si>
    <t>Путешествие (2-е издание) (Travelin', edition 2) (рум.)</t>
  </si>
  <si>
    <t>6426008004897</t>
  </si>
  <si>
    <t>6426008002879</t>
  </si>
  <si>
    <t>6426008002916</t>
  </si>
  <si>
    <t>6426008002893</t>
  </si>
  <si>
    <t>6426008003296</t>
  </si>
  <si>
    <t>6426008004552</t>
  </si>
  <si>
    <t>00489</t>
  </si>
  <si>
    <t>00287</t>
  </si>
  <si>
    <t>00291</t>
  </si>
  <si>
    <t>00289</t>
  </si>
  <si>
    <t>00329</t>
  </si>
  <si>
    <t>00455</t>
  </si>
  <si>
    <t>КвестМастер. Тайна доктора Тайма (Carti Escape - Contracronometru, Deckscape: Test Time) (рум.)</t>
  </si>
  <si>
    <t>КвестМастер. За кулисами (Carti Escape - In Spatele Cortinei, Deckscape: Behind the Curtain) (рум.)</t>
  </si>
  <si>
    <t>КвестМастер. Ограбление в Венеции (Carti Escape - Jaf in Venetia, Deckscape: Heist in Venice) (рум.)</t>
  </si>
  <si>
    <t>КвестМастер. Пиратский остров (Carti Escape - Insula Piratilor, Deckscape: The Pirates' Island) (рум.)</t>
  </si>
  <si>
    <t>Here to Slay (Here to Slay: Pus pe Rapus!) (рум.)</t>
  </si>
  <si>
    <t>Unstable Unicorns</t>
  </si>
  <si>
    <t>Неудержимые единорожки 18+ (Unstable Unicorns: Not Safe For Work) (рум.)</t>
  </si>
  <si>
    <t>Неудержимые единорожки (Unstable Unicorns) (рум.)</t>
  </si>
  <si>
    <t>Счастливые маленькие динозавры (Happy Little Dinosaurs) (англ.)</t>
  </si>
  <si>
    <t>Tic Tac K.O. Драконы против Единорогов (Tic Tac K.O. Dragons vs. Unicorns) (англ.)</t>
  </si>
  <si>
    <t>6426008003616</t>
  </si>
  <si>
    <t>6426008002794</t>
  </si>
  <si>
    <t>810031363315</t>
  </si>
  <si>
    <t>810031364947</t>
  </si>
  <si>
    <t>00361</t>
  </si>
  <si>
    <t>00279</t>
  </si>
  <si>
    <t>36331</t>
  </si>
  <si>
    <t>36494</t>
  </si>
  <si>
    <t>Schmidt</t>
  </si>
  <si>
    <t>Qwirkle (металлическая коробка) (Qwirkle Metal Box) (рум.)</t>
  </si>
  <si>
    <t>Qwirkle дорожный (Qwirkle Travel) (рум.)</t>
  </si>
  <si>
    <t>LIN1719</t>
  </si>
  <si>
    <t>LIN92700</t>
  </si>
  <si>
    <t>LIN1093</t>
  </si>
  <si>
    <t>LIN3097</t>
  </si>
  <si>
    <t>LIN2090</t>
  </si>
  <si>
    <t>4001504881719</t>
  </si>
  <si>
    <t>4001504492700</t>
  </si>
  <si>
    <t>4001504011093</t>
  </si>
  <si>
    <t>4001504013097</t>
  </si>
  <si>
    <t>4001504012090</t>
  </si>
  <si>
    <t>Ligretto Синий (Ligretto Albastru, Ligretto Blue) (рум.)</t>
  </si>
  <si>
    <t>Ligretto Розовый (Ligretto Rosu, Ligretto Pink) (рум.)</t>
  </si>
  <si>
    <t>Ligretto Зелёный (Ligretto Verde, Ligretto Green) (рум.)</t>
  </si>
  <si>
    <t>RVBR0880</t>
  </si>
  <si>
    <t>RVBR4765</t>
  </si>
  <si>
    <t>RVBR8241</t>
  </si>
  <si>
    <t>RVBR9040</t>
  </si>
  <si>
    <t>RVBR8449</t>
  </si>
  <si>
    <t>RVBR9057</t>
  </si>
  <si>
    <t>RVBR5635</t>
  </si>
  <si>
    <t>RVBR9156</t>
  </si>
  <si>
    <t>SAH4501</t>
  </si>
  <si>
    <t>SAH4503</t>
  </si>
  <si>
    <t>4005556270880</t>
  </si>
  <si>
    <t>4005556274765</t>
  </si>
  <si>
    <t>4005556208241</t>
  </si>
  <si>
    <t>4005556209040</t>
  </si>
  <si>
    <t>4005556208449</t>
  </si>
  <si>
    <t>4005556209057</t>
  </si>
  <si>
    <t>4005556245635</t>
  </si>
  <si>
    <t>4005556209156</t>
  </si>
  <si>
    <t>6426008003401</t>
  </si>
  <si>
    <t>6426008003517</t>
  </si>
  <si>
    <t>Ravensburger (рус.)</t>
  </si>
  <si>
    <t>Ravensburger (рум.)</t>
  </si>
  <si>
    <t>Майнкрафт: Строители и Биомы (Minecraft: Builders&amp;Biomes) (англ.)</t>
  </si>
  <si>
    <t>Майнкрафт: Portal Dash (Minecraft: Portal Dash) (англ.)</t>
  </si>
  <si>
    <t>Лабиринт: Щенячий патруль (Labyrinth Paw Patrol Junior) (рум.)</t>
  </si>
  <si>
    <t>Лабиринт Джуниор (Labyrinth Junior) (рум.)</t>
  </si>
  <si>
    <t>Кукарача (La Cucaracha) (рум.)</t>
  </si>
  <si>
    <t>Свинка Пеппа: Пеппа Твист (Peppa Pig: Peppa Twist) (рум.)</t>
  </si>
  <si>
    <t>Кот и Мышь (Cat &amp; Mouse) (рум.)</t>
  </si>
  <si>
    <t>Мой первый забавный кролик (My first Funny Bunny) (рум.)</t>
  </si>
  <si>
    <t>Шахматы и нарды, 45х45, чёрно-белые (Sah si table, 45x45 alb-negru) (рум.)</t>
  </si>
  <si>
    <t>Шахматы и нарды, 45х45, красно-белые (Sah si table, 45x45 alb-rosu) (рум.)</t>
  </si>
  <si>
    <t>Покерный набор 500 фишек по 11,5 г без номинала (алюминиевый кейс)</t>
  </si>
  <si>
    <t>2021030905002</t>
  </si>
  <si>
    <t>Покерный набор на 100 фишек с номиналом (жестяная коробка)</t>
  </si>
  <si>
    <t>DIX02ML8</t>
  </si>
  <si>
    <t>DIX08ML3</t>
  </si>
  <si>
    <t>DIX09ML1</t>
  </si>
  <si>
    <t>DIX10ML1</t>
  </si>
  <si>
    <t>dix11ml2</t>
  </si>
  <si>
    <t>Диксит 2: Приключение (Dixit 2. Quest)</t>
  </si>
  <si>
    <t>Диксит 6: Воспоминания (Dixit 6. Memories)</t>
  </si>
  <si>
    <t>Диксит 7: Откровения (Dixit 7. Revelation)</t>
  </si>
  <si>
    <t>Диксит 8: Гармонии (Dixit 8. Harmonies)</t>
  </si>
  <si>
    <t>Диксит 9: Юбилейное издание (Dixit 9: Anniversary)</t>
  </si>
  <si>
    <t>Диксит 10: Зеркала (Dixit 10: Mirrors)</t>
  </si>
  <si>
    <t>DIX12ML1</t>
  </si>
  <si>
    <t>3558380079453</t>
  </si>
  <si>
    <t>3558380041115</t>
  </si>
  <si>
    <t>3558380086079</t>
  </si>
  <si>
    <t>3558380040941</t>
  </si>
  <si>
    <t>3558380086055</t>
  </si>
  <si>
    <t>3558380062752</t>
  </si>
  <si>
    <t>4820191133495</t>
  </si>
  <si>
    <t>Скретч постер в подарочном тубусе #100 Bucketlist KAMASUTRA passion</t>
  </si>
  <si>
    <t>Парк Водопадов (Waterfall Park)</t>
  </si>
  <si>
    <t>WAT-MU02</t>
  </si>
  <si>
    <t>Битва Катапульт (Catapult Kingdoms, Catapult Feud)</t>
  </si>
  <si>
    <t>FGS40</t>
  </si>
  <si>
    <t>035756007003</t>
  </si>
  <si>
    <t>Лото деревянные бочонки</t>
  </si>
  <si>
    <t>G39</t>
  </si>
  <si>
    <t>4820150910372</t>
  </si>
  <si>
    <t>BQ-01-03</t>
  </si>
  <si>
    <t>BQ-01-02</t>
  </si>
  <si>
    <t>BQ-01-01/04</t>
  </si>
  <si>
    <t>BQ-01-04</t>
  </si>
  <si>
    <t>Best Quest. В поисках сокровищ</t>
  </si>
  <si>
    <t>Best Quest. Животные</t>
  </si>
  <si>
    <t>Best Quest. Тайна слов</t>
  </si>
  <si>
    <t>Best Quest. Динозавры</t>
  </si>
  <si>
    <t>4823102801162</t>
  </si>
  <si>
    <t>4823102801094</t>
  </si>
  <si>
    <t>4823102801100</t>
  </si>
  <si>
    <t>4823102801155</t>
  </si>
  <si>
    <t>Доббль Картинки (Doobl Image) Muiltibox 1</t>
  </si>
  <si>
    <t>Доббль Картинки (Doobl Image) Muiltibox 2</t>
  </si>
  <si>
    <t>Доббль Картинки Animals</t>
  </si>
  <si>
    <t>Доббль Картинки Unicorn</t>
  </si>
  <si>
    <t>Доббль Картинки (мини) Multibox (2)</t>
  </si>
  <si>
    <t>Доббль Картинки (мини) Multibox (1)</t>
  </si>
  <si>
    <t>Доббль Картинки (мини) Unicorn (4)</t>
  </si>
  <si>
    <t>Доббль Картинки (мини) Animals (3)</t>
  </si>
  <si>
    <t>Emotions Mimik</t>
  </si>
  <si>
    <t>DBI-01-01</t>
  </si>
  <si>
    <t>DBI-01-02</t>
  </si>
  <si>
    <t>DBI-01-03</t>
  </si>
  <si>
    <t>DBI-01-04</t>
  </si>
  <si>
    <t>DBI-02-02</t>
  </si>
  <si>
    <t>DBI-02-01</t>
  </si>
  <si>
    <t>DBI-02-04</t>
  </si>
  <si>
    <t>DBI-02-03</t>
  </si>
  <si>
    <t>EM-01-01</t>
  </si>
  <si>
    <t>4820186077896</t>
  </si>
  <si>
    <t>4823102805696</t>
  </si>
  <si>
    <t>4823102805719</t>
  </si>
  <si>
    <t>4823102805733</t>
  </si>
  <si>
    <t>4823102805771</t>
  </si>
  <si>
    <t>4823102805757</t>
  </si>
  <si>
    <t>4823102805818</t>
  </si>
  <si>
    <t>4823102805795</t>
  </si>
  <si>
    <t>4823102804842</t>
  </si>
  <si>
    <t>Гексис (Hexis)</t>
  </si>
  <si>
    <t>ДаНетки. Выводок</t>
  </si>
  <si>
    <t>ДаНетки. Ушлый</t>
  </si>
  <si>
    <t>ДаНетки. Эксперт</t>
  </si>
  <si>
    <t>ДаНетки. Шерлок</t>
  </si>
  <si>
    <t>4823102801407</t>
  </si>
  <si>
    <t>4823102801384</t>
  </si>
  <si>
    <t>4823102801360</t>
  </si>
  <si>
    <t>4823102801346</t>
  </si>
  <si>
    <t>YEN-01-01</t>
  </si>
  <si>
    <t>YEN-01-02</t>
  </si>
  <si>
    <t>YEN-01-03</t>
  </si>
  <si>
    <t>YEN-01-04</t>
  </si>
  <si>
    <t>Буквики</t>
  </si>
  <si>
    <t>Темная овечка</t>
  </si>
  <si>
    <t>Мафия в стиле комиксов</t>
  </si>
  <si>
    <t>Animal Discovery</t>
  </si>
  <si>
    <t>Бинго Ринго (Bingo Ringo)</t>
  </si>
  <si>
    <t>Blitz Battle</t>
  </si>
  <si>
    <t>G-BU-01</t>
  </si>
  <si>
    <t>ТО-01-01</t>
  </si>
  <si>
    <t>DTG52</t>
  </si>
  <si>
    <t>G-AD-01-01U</t>
  </si>
  <si>
    <t>GBR-01-01</t>
  </si>
  <si>
    <t>G-BIB-01-01</t>
  </si>
  <si>
    <t>Кто я? (мини)</t>
  </si>
  <si>
    <t>HIM-03-01</t>
  </si>
  <si>
    <t>4823102800714</t>
  </si>
  <si>
    <t>КубикУм</t>
  </si>
  <si>
    <t>G-KU-01</t>
  </si>
  <si>
    <t>4823102804224</t>
  </si>
  <si>
    <t>Пойми меня</t>
  </si>
  <si>
    <t>DTG18</t>
  </si>
  <si>
    <t>4820150910174</t>
  </si>
  <si>
    <t>Мистериум. Скрытый мотив (Mysterium: Hidden Motive)</t>
  </si>
  <si>
    <t>i-1703</t>
  </si>
  <si>
    <t>4820166180158</t>
  </si>
  <si>
    <t>Карти игральные PIATNIK Климт, 1 колода х 55 карт</t>
  </si>
  <si>
    <t>Карти игральные PIATNIK 100% Plastic Poker Texas Hold'em</t>
  </si>
  <si>
    <t>Карты игральные PIATNIK Колеса, покер, 1 колода х 55 карт</t>
  </si>
  <si>
    <t>PT-139116</t>
  </si>
  <si>
    <t>9001890139116</t>
  </si>
  <si>
    <t>Активити Соло и команды (Activity Solo &amp; Team)</t>
  </si>
  <si>
    <t>PT-714177</t>
  </si>
  <si>
    <t>9001890714177</t>
  </si>
  <si>
    <t>PT-717604</t>
  </si>
  <si>
    <t>9001890717604</t>
  </si>
  <si>
    <t>Активити Руки связаны (Activity Hand Tied)</t>
  </si>
  <si>
    <t>Активити дорожное для всей семьи (Activity Travel)</t>
  </si>
  <si>
    <t>Активити Казино (Activity Casino)</t>
  </si>
  <si>
    <t>Активити для малышей (Activity for Kids)</t>
  </si>
  <si>
    <t>PT-793295</t>
  </si>
  <si>
    <t>PT-717727</t>
  </si>
  <si>
    <t>PT-755040О</t>
  </si>
  <si>
    <t>9001890793295</t>
  </si>
  <si>
    <t>9001890717727</t>
  </si>
  <si>
    <t>9001890755040</t>
  </si>
  <si>
    <t>5900511023275</t>
  </si>
  <si>
    <t>02327</t>
  </si>
  <si>
    <t>GG015</t>
  </si>
  <si>
    <t>ИлиТо Школьное</t>
  </si>
  <si>
    <t>4627093190171</t>
  </si>
  <si>
    <t>915129</t>
  </si>
  <si>
    <t>Энергосеть. Карточная игра (Power Grid: The Card Game)</t>
  </si>
  <si>
    <t>4630039151297</t>
  </si>
  <si>
    <t>4620011816696</t>
  </si>
  <si>
    <t>4620011819178</t>
  </si>
  <si>
    <t>4630039151211</t>
  </si>
  <si>
    <t>4630039150412</t>
  </si>
  <si>
    <t>Ожерелье для принцесс (Princess Mina: Jewel Matching Game)</t>
  </si>
  <si>
    <t>Солнечная долина (Sunflower Valley)</t>
  </si>
  <si>
    <t>Солнечная Долина. Карточная игра (Sunflower Valley The Card Game)</t>
  </si>
  <si>
    <t>Солнечная Долина Делюкс (Sunflower Valley Deluxe)</t>
  </si>
  <si>
    <t>Приключения Элли и Тотошки</t>
  </si>
  <si>
    <t>Спящий агент</t>
  </si>
  <si>
    <t>MAG119844</t>
  </si>
  <si>
    <t>MAG119877</t>
  </si>
  <si>
    <t>4660006616153</t>
  </si>
  <si>
    <t>4660006616511</t>
  </si>
  <si>
    <t>Финиш (Fast Forward: FLEE)</t>
  </si>
  <si>
    <t>915358</t>
  </si>
  <si>
    <t>4630039153581</t>
  </si>
  <si>
    <t>Воображарий</t>
  </si>
  <si>
    <t>Воображарий: Звезды</t>
  </si>
  <si>
    <t>Соображарий 2</t>
  </si>
  <si>
    <t>Салат Удачи (Point Salad)</t>
  </si>
  <si>
    <t>Кровус Максимус (Gorus Maximus)</t>
  </si>
  <si>
    <t>Паранормальный детектив (Paranormal Detectives)</t>
  </si>
  <si>
    <t>Детская мафия. Подарочное издание</t>
  </si>
  <si>
    <t>Воображарий Junior</t>
  </si>
  <si>
    <t>Накося Выкуси! (Get Bit!)</t>
  </si>
  <si>
    <t>ЛаваЛенд (Lava Land)</t>
  </si>
  <si>
    <t>Боги Олимпа</t>
  </si>
  <si>
    <t>MAG119837</t>
  </si>
  <si>
    <t>4660006616085</t>
  </si>
  <si>
    <t>Мармеладный Босс</t>
  </si>
  <si>
    <t>Эти дети!</t>
  </si>
  <si>
    <t>Время Валеры (Who's the Dude?)</t>
  </si>
  <si>
    <t>Время Валеры. Не время для приличий</t>
  </si>
  <si>
    <t>День вождей. Дача</t>
  </si>
  <si>
    <t>MAG119843</t>
  </si>
  <si>
    <t>MAG036504</t>
  </si>
  <si>
    <t>MAG113552</t>
  </si>
  <si>
    <t>MAG119819</t>
  </si>
  <si>
    <t>MAG119814</t>
  </si>
  <si>
    <t>4660006616146</t>
  </si>
  <si>
    <t>4660006612230</t>
  </si>
  <si>
    <t>4660006613565</t>
  </si>
  <si>
    <t>4660006615873</t>
  </si>
  <si>
    <t>4660006615811</t>
  </si>
  <si>
    <t>Спорим! (Say Anything)</t>
  </si>
  <si>
    <t>MAG040731</t>
  </si>
  <si>
    <t>4660006612056</t>
  </si>
  <si>
    <t>Питер</t>
  </si>
  <si>
    <t>Веселая зарядка. Звуки и слова</t>
  </si>
  <si>
    <t>Игра "Вопрос-ответ". Do you speak English?</t>
  </si>
  <si>
    <t>Обучающие карточки "Все английские неправильные глаголы"</t>
  </si>
  <si>
    <t>ВР_ВЗЗИС</t>
  </si>
  <si>
    <t>9785001162032</t>
  </si>
  <si>
    <t>9785001163886</t>
  </si>
  <si>
    <t>9785001161356</t>
  </si>
  <si>
    <t>5425016927465</t>
  </si>
  <si>
    <t>4820245710115</t>
  </si>
  <si>
    <t>УКР044</t>
  </si>
  <si>
    <t>4820219540366</t>
  </si>
  <si>
    <t>Rozum</t>
  </si>
  <si>
    <t>Барабашка (Geistesblitz)</t>
  </si>
  <si>
    <t>R005UA</t>
  </si>
  <si>
    <t>4820271460015</t>
  </si>
  <si>
    <t>Маленькие города</t>
  </si>
  <si>
    <t>915338</t>
  </si>
  <si>
    <t>4630039153383</t>
  </si>
  <si>
    <t>1159</t>
  </si>
  <si>
    <t>4620011811592</t>
  </si>
  <si>
    <t>Семь гномов и Зачарованный лес</t>
  </si>
  <si>
    <t>Город мечты (Bloom Town)</t>
  </si>
  <si>
    <t>MAG119827</t>
  </si>
  <si>
    <t>4660006616054</t>
  </si>
  <si>
    <t>Постельный путеводитель</t>
  </si>
  <si>
    <t>Квест-игра Постельный путеводитель</t>
  </si>
  <si>
    <t>ВР_ПОСТП2</t>
  </si>
  <si>
    <t>Планета Игр</t>
  </si>
  <si>
    <t>Миконки (Micons)</t>
  </si>
  <si>
    <t>PI010</t>
  </si>
  <si>
    <t>4820216010077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</si>
</sst>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10"/>
      <name val="Tahom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sz val="8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0"/>
      <color rgb="FF0000FF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3.5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9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>
      <alignment vertical="center"/>
    </xf>
    <xf numFmtId="0" fontId="13" fillId="0" borderId="0">
      <alignment vertical="top"/>
      <protection locked="0"/>
    </xf>
    <xf numFmtId="0" fontId="14" fillId="0" borderId="0" applyNumberFormat="0" applyFill="0" applyBorder="0" applyAlignment="0" applyProtection="0"/>
    <xf numFmtId="0" fontId="10" fillId="0" borderId="0">
      <alignment vertical="center"/>
    </xf>
    <xf numFmtId="0" fontId="12" fillId="0" borderId="0"/>
    <xf numFmtId="0" fontId="11" fillId="0" borderId="0"/>
    <xf numFmtId="0" fontId="15" fillId="0" borderId="0">
      <protection locked="0"/>
    </xf>
    <xf numFmtId="0" fontId="15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7" fillId="0" borderId="0" applyFill="0" applyProtection="0"/>
    <xf numFmtId="0" fontId="15" fillId="0" borderId="0">
      <protection locked="0"/>
    </xf>
    <xf numFmtId="0" fontId="15" fillId="0" borderId="0">
      <protection locked="0"/>
    </xf>
    <xf numFmtId="0" fontId="7" fillId="0" borderId="0" applyFill="0" applyProtection="0"/>
    <xf numFmtId="0" fontId="7" fillId="0" borderId="0" applyFill="0" applyProtection="0"/>
    <xf numFmtId="0" fontId="8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9" fillId="0" borderId="0"/>
    <xf numFmtId="0" fontId="21" fillId="0" borderId="0" applyFill="0" applyProtection="0"/>
    <xf numFmtId="0" fontId="2" fillId="0" borderId="0"/>
    <xf numFmtId="0" fontId="22" fillId="0" borderId="0">
      <alignment vertical="center"/>
    </xf>
    <xf numFmtId="0" fontId="5" fillId="0" borderId="0">
      <alignment vertical="center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2" fillId="0" borderId="0"/>
    <xf numFmtId="0" fontId="2" fillId="0" borderId="0"/>
    <xf numFmtId="0" fontId="23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left"/>
    </xf>
    <xf numFmtId="0" fontId="23" fillId="0" borderId="0"/>
    <xf numFmtId="0" fontId="13" fillId="0" borderId="0">
      <alignment vertical="top"/>
      <protection locked="0"/>
    </xf>
    <xf numFmtId="0" fontId="1" fillId="0" borderId="0"/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>
      <alignment vertical="center"/>
    </xf>
    <xf numFmtId="0" fontId="0" fillId="0" borderId="0" xfId="0" applyAlignment="1">
      <alignment vertical="center"/>
    </xf>
    <xf numFmtId="0" fontId="16" fillId="2" borderId="1" xfId="6" applyFont="1" applyFill="1" applyBorder="1" applyAlignment="1" applyProtection="1">
      <alignment horizontal="center" vertical="center" wrapText="1"/>
    </xf>
    <xf numFmtId="49" fontId="16" fillId="2" borderId="1" xfId="6" applyNumberFormat="1" applyFont="1" applyFill="1" applyBorder="1" applyAlignment="1" applyProtection="1">
      <alignment horizontal="center" vertical="center" wrapText="1"/>
    </xf>
    <xf numFmtId="0" fontId="17" fillId="6" borderId="1" xfId="7" applyFont="1" applyFill="1" applyBorder="1" applyAlignment="1" applyProtection="1">
      <alignment horizontal="center" vertical="center" wrapText="1"/>
    </xf>
    <xf numFmtId="1" fontId="19" fillId="3" borderId="1" xfId="6" applyNumberFormat="1" applyFont="1" applyFill="1" applyBorder="1" applyAlignment="1" applyProtection="1">
      <alignment horizontal="center" vertical="center" wrapText="1"/>
    </xf>
    <xf numFmtId="49" fontId="33" fillId="0" borderId="1" xfId="30" applyNumberFormat="1" applyFont="1" applyBorder="1" applyAlignment="1">
      <alignment horizontal="center" vertical="center"/>
    </xf>
    <xf numFmtId="49" fontId="32" fillId="0" borderId="1" xfId="30" applyNumberFormat="1" applyFont="1" applyBorder="1" applyAlignment="1">
      <alignment horizontal="center" vertical="center"/>
    </xf>
    <xf numFmtId="0" fontId="16" fillId="8" borderId="1" xfId="6" applyFont="1" applyFill="1" applyBorder="1" applyAlignment="1" applyProtection="1">
      <alignment horizontal="center" vertical="center" wrapText="1"/>
    </xf>
    <xf numFmtId="49" fontId="16" fillId="8" borderId="1" xfId="6" applyNumberFormat="1" applyFont="1" applyFill="1" applyBorder="1" applyAlignment="1" applyProtection="1">
      <alignment horizontal="center" vertical="center" wrapText="1"/>
    </xf>
    <xf numFmtId="0" fontId="17" fillId="8" borderId="1" xfId="7" applyFont="1" applyFill="1" applyBorder="1" applyAlignment="1" applyProtection="1">
      <alignment horizontal="center" vertical="center" wrapText="1"/>
    </xf>
    <xf numFmtId="1" fontId="19" fillId="8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" fontId="36" fillId="0" borderId="1" xfId="30" applyNumberFormat="1" applyFont="1" applyBorder="1" applyAlignment="1">
      <alignment horizontal="center" vertical="center"/>
    </xf>
    <xf numFmtId="1" fontId="29" fillId="0" borderId="1" xfId="30" applyNumberFormat="1" applyFont="1" applyBorder="1" applyAlignment="1">
      <alignment horizontal="center" vertical="center"/>
    </xf>
    <xf numFmtId="0" fontId="29" fillId="0" borderId="1" xfId="30" applyFont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49" fontId="32" fillId="0" borderId="1" xfId="30" applyNumberFormat="1" applyFont="1" applyBorder="1" applyAlignment="1">
      <alignment horizontal="center" vertical="center" wrapText="1"/>
    </xf>
    <xf numFmtId="0" fontId="28" fillId="0" borderId="1" xfId="1" applyFont="1" applyBorder="1" applyAlignment="1">
      <alignment vertical="center"/>
      <protection locked="0"/>
    </xf>
    <xf numFmtId="0" fontId="28" fillId="0" borderId="1" xfId="51" applyFont="1" applyBorder="1" applyAlignment="1" applyProtection="1">
      <alignment vertical="center"/>
    </xf>
    <xf numFmtId="0" fontId="29" fillId="0" borderId="1" xfId="3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28" fillId="0" borderId="1" xfId="1" applyFont="1" applyBorder="1" applyAlignment="1" applyProtection="1">
      <alignment vertical="center"/>
    </xf>
    <xf numFmtId="0" fontId="28" fillId="0" borderId="0" xfId="1" applyFont="1" applyAlignment="1">
      <alignment vertical="center"/>
      <protection locked="0"/>
    </xf>
    <xf numFmtId="49" fontId="29" fillId="0" borderId="1" xfId="30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  <protection locked="0"/>
    </xf>
    <xf numFmtId="0" fontId="36" fillId="0" borderId="1" xfId="30" applyFont="1" applyBorder="1" applyAlignment="1">
      <alignment horizontal="center" vertical="center"/>
    </xf>
    <xf numFmtId="0" fontId="29" fillId="0" borderId="1" xfId="23" applyFont="1" applyBorder="1" applyAlignment="1">
      <alignment horizontal="center" vertical="center"/>
    </xf>
    <xf numFmtId="49" fontId="32" fillId="0" borderId="1" xfId="23" applyNumberFormat="1" applyFont="1" applyBorder="1" applyAlignment="1">
      <alignment horizontal="center" vertical="center"/>
    </xf>
    <xf numFmtId="49" fontId="29" fillId="0" borderId="1" xfId="23" applyNumberFormat="1" applyFont="1" applyBorder="1" applyAlignment="1">
      <alignment horizontal="center" vertical="center"/>
    </xf>
    <xf numFmtId="49" fontId="28" fillId="0" borderId="1" xfId="1" applyNumberFormat="1" applyFont="1" applyBorder="1" applyAlignment="1" applyProtection="1">
      <alignment vertical="center"/>
    </xf>
    <xf numFmtId="1" fontId="29" fillId="0" borderId="1" xfId="23" applyNumberFormat="1" applyFont="1" applyBorder="1" applyAlignment="1">
      <alignment horizontal="center" vertical="center"/>
    </xf>
    <xf numFmtId="49" fontId="36" fillId="0" borderId="1" xfId="23" applyNumberFormat="1" applyFont="1" applyBorder="1" applyAlignment="1">
      <alignment horizontal="center" vertical="center"/>
    </xf>
    <xf numFmtId="0" fontId="36" fillId="0" borderId="1" xfId="23" applyFont="1" applyBorder="1" applyAlignment="1">
      <alignment horizontal="center" vertical="center"/>
    </xf>
    <xf numFmtId="49" fontId="33" fillId="0" borderId="1" xfId="23" applyNumberFormat="1" applyFont="1" applyBorder="1" applyAlignment="1">
      <alignment horizontal="center" vertical="center"/>
    </xf>
    <xf numFmtId="49" fontId="37" fillId="0" borderId="1" xfId="30" applyNumberFormat="1" applyFont="1" applyBorder="1" applyAlignment="1">
      <alignment horizontal="center" vertical="center"/>
    </xf>
    <xf numFmtId="0" fontId="37" fillId="0" borderId="1" xfId="30" applyFont="1" applyBorder="1" applyAlignment="1">
      <alignment horizontal="center" vertical="center"/>
    </xf>
    <xf numFmtId="49" fontId="34" fillId="0" borderId="1" xfId="30" applyNumberFormat="1" applyFont="1" applyBorder="1" applyAlignment="1">
      <alignment horizontal="center" vertical="center"/>
    </xf>
    <xf numFmtId="49" fontId="31" fillId="5" borderId="1" xfId="0" applyNumberFormat="1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" fontId="19" fillId="2" borderId="1" xfId="6" applyNumberFormat="1" applyFont="1" applyFill="1" applyBorder="1" applyAlignment="1" applyProtection="1">
      <alignment horizontal="center" vertical="center" wrapText="1"/>
    </xf>
    <xf numFmtId="0" fontId="16" fillId="3" borderId="1" xfId="6" applyFont="1" applyFill="1" applyBorder="1" applyAlignment="1">
      <alignment horizontal="center" vertical="center" wrapText="1"/>
      <protection locked="0"/>
    </xf>
    <xf numFmtId="0" fontId="16" fillId="8" borderId="1" xfId="6" applyFont="1" applyFill="1" applyBorder="1" applyAlignment="1">
      <alignment horizontal="center" vertical="center" wrapText="1"/>
      <protection locked="0"/>
    </xf>
    <xf numFmtId="9" fontId="18" fillId="5" borderId="1" xfId="0" applyNumberFormat="1" applyFont="1" applyFill="1" applyBorder="1" applyAlignment="1">
      <alignment horizontal="center"/>
    </xf>
    <xf numFmtId="0" fontId="38" fillId="5" borderId="1" xfId="0" applyFont="1" applyFill="1" applyBorder="1" applyAlignment="1"/>
    <xf numFmtId="1" fontId="15" fillId="0" borderId="1" xfId="0" applyNumberFormat="1" applyFont="1" applyBorder="1" applyAlignment="1">
      <alignment horizontal="center"/>
    </xf>
    <xf numFmtId="0" fontId="39" fillId="3" borderId="1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1" fontId="40" fillId="0" borderId="1" xfId="0" applyNumberFormat="1" applyFont="1" applyBorder="1" applyAlignment="1">
      <alignment horizontal="center"/>
    </xf>
    <xf numFmtId="0" fontId="18" fillId="5" borderId="1" xfId="0" applyFont="1" applyFill="1" applyBorder="1">
      <alignment vertical="center"/>
    </xf>
    <xf numFmtId="0" fontId="19" fillId="0" borderId="0" xfId="0" applyFont="1">
      <alignment vertical="center"/>
    </xf>
    <xf numFmtId="0" fontId="6" fillId="0" borderId="0" xfId="0" applyFont="1">
      <alignment vertical="center"/>
    </xf>
    <xf numFmtId="49" fontId="31" fillId="5" borderId="1" xfId="0" applyNumberFormat="1" applyFont="1" applyFill="1" applyBorder="1">
      <alignment vertical="center"/>
    </xf>
    <xf numFmtId="0" fontId="30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8" fillId="0" borderId="1" xfId="1" applyFont="1" applyBorder="1">
      <alignment vertical="top"/>
      <protection locked="0"/>
    </xf>
    <xf numFmtId="0" fontId="15" fillId="0" borderId="0" xfId="0" applyFont="1">
      <alignment vertical="center"/>
    </xf>
    <xf numFmtId="49" fontId="32" fillId="0" borderId="0" xfId="0" applyNumberFormat="1" applyFont="1">
      <alignment vertical="center"/>
    </xf>
    <xf numFmtId="0" fontId="29" fillId="0" borderId="0" xfId="0" applyFont="1">
      <alignment vertical="center"/>
    </xf>
    <xf numFmtId="1" fontId="19" fillId="0" borderId="0" xfId="0" applyNumberFormat="1" applyFont="1">
      <alignment vertical="center"/>
    </xf>
    <xf numFmtId="49" fontId="33" fillId="0" borderId="0" xfId="0" applyNumberFormat="1" applyFont="1">
      <alignment vertical="center"/>
    </xf>
    <xf numFmtId="0" fontId="29" fillId="3" borderId="1" xfId="30" applyFont="1" applyFill="1" applyBorder="1" applyAlignment="1">
      <alignment horizontal="center" vertical="center"/>
    </xf>
    <xf numFmtId="49" fontId="32" fillId="3" borderId="1" xfId="30" applyNumberFormat="1" applyFont="1" applyFill="1" applyBorder="1" applyAlignment="1">
      <alignment horizontal="center" vertical="center" wrapText="1"/>
    </xf>
    <xf numFmtId="0" fontId="36" fillId="3" borderId="1" xfId="1" applyFont="1" applyFill="1" applyBorder="1">
      <alignment vertical="top"/>
      <protection locked="0"/>
    </xf>
    <xf numFmtId="0" fontId="29" fillId="10" borderId="1" xfId="30" applyFont="1" applyFill="1" applyBorder="1" applyAlignment="1">
      <alignment horizontal="center" vertical="center"/>
    </xf>
    <xf numFmtId="49" fontId="32" fillId="10" borderId="1" xfId="30" applyNumberFormat="1" applyFont="1" applyFill="1" applyBorder="1" applyAlignment="1">
      <alignment horizontal="center" vertical="center" wrapText="1"/>
    </xf>
    <xf numFmtId="0" fontId="28" fillId="10" borderId="1" xfId="1" applyFont="1" applyFill="1" applyBorder="1">
      <alignment vertical="top"/>
      <protection locked="0"/>
    </xf>
    <xf numFmtId="49" fontId="29" fillId="3" borderId="1" xfId="30" applyNumberFormat="1" applyFont="1" applyFill="1" applyBorder="1" applyAlignment="1">
      <alignment horizontal="center" vertical="center"/>
    </xf>
    <xf numFmtId="0" fontId="36" fillId="3" borderId="1" xfId="0" applyFont="1" applyFill="1" applyBorder="1">
      <alignment vertical="center"/>
    </xf>
    <xf numFmtId="1" fontId="15" fillId="0" borderId="1" xfId="0" applyNumberFormat="1" applyFont="1" applyBorder="1" applyAlignment="1">
      <alignment horizontal="center" wrapText="1"/>
    </xf>
    <xf numFmtId="0" fontId="36" fillId="3" borderId="1" xfId="30" applyFont="1" applyFill="1" applyBorder="1" applyAlignment="1">
      <alignment horizontal="center" vertical="center"/>
    </xf>
    <xf numFmtId="49" fontId="33" fillId="3" borderId="1" xfId="3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41" fillId="10" borderId="0" xfId="0" applyFont="1" applyFill="1" applyAlignment="1">
      <alignment horizontal="center" vertical="center" wrapText="1"/>
    </xf>
    <xf numFmtId="0" fontId="41" fillId="9" borderId="0" xfId="0" applyFont="1" applyFill="1" applyAlignment="1">
      <alignment horizontal="center" vertical="center" wrapText="1"/>
    </xf>
    <xf numFmtId="0" fontId="29" fillId="0" borderId="1" xfId="30" applyFont="1" applyFill="1" applyBorder="1" applyAlignment="1">
      <alignment horizontal="center" vertical="center"/>
    </xf>
    <xf numFmtId="49" fontId="32" fillId="0" borderId="1" xfId="30" applyNumberFormat="1" applyFont="1" applyFill="1" applyBorder="1" applyAlignment="1">
      <alignment horizontal="center" vertical="center" wrapText="1"/>
    </xf>
    <xf numFmtId="0" fontId="28" fillId="0" borderId="1" xfId="1" applyFont="1" applyFill="1" applyBorder="1">
      <alignment vertical="top"/>
      <protection locked="0"/>
    </xf>
    <xf numFmtId="0" fontId="28" fillId="0" borderId="1" xfId="1" applyFont="1" applyFill="1" applyBorder="1" applyAlignment="1">
      <alignment vertical="center"/>
      <protection locked="0"/>
    </xf>
    <xf numFmtId="0" fontId="36" fillId="0" borderId="1" xfId="30" applyFont="1" applyFill="1" applyBorder="1" applyAlignment="1">
      <alignment horizontal="center" vertical="center"/>
    </xf>
    <xf numFmtId="49" fontId="33" fillId="0" borderId="1" xfId="30" applyNumberFormat="1" applyFont="1" applyFill="1" applyBorder="1" applyAlignment="1">
      <alignment horizontal="center" vertical="center" wrapText="1"/>
    </xf>
    <xf numFmtId="49" fontId="29" fillId="0" borderId="1" xfId="30" applyNumberFormat="1" applyFont="1" applyFill="1" applyBorder="1" applyAlignment="1">
      <alignment horizontal="center" vertical="center"/>
    </xf>
    <xf numFmtId="49" fontId="32" fillId="0" borderId="1" xfId="30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 applyProtection="1">
      <alignment vertical="center"/>
    </xf>
    <xf numFmtId="0" fontId="36" fillId="0" borderId="1" xfId="1" applyFont="1" applyFill="1" applyBorder="1">
      <alignment vertical="top"/>
      <protection locked="0"/>
    </xf>
    <xf numFmtId="0" fontId="36" fillId="0" borderId="1" xfId="1" applyFont="1" applyFill="1" applyBorder="1" applyAlignment="1">
      <alignment vertical="center"/>
      <protection locked="0"/>
    </xf>
    <xf numFmtId="0" fontId="36" fillId="0" borderId="1" xfId="1" applyFont="1" applyFill="1" applyBorder="1" applyAlignment="1" applyProtection="1">
      <alignment vertical="center"/>
    </xf>
    <xf numFmtId="0" fontId="29" fillId="0" borderId="1" xfId="23" applyFont="1" applyFill="1" applyBorder="1" applyAlignment="1">
      <alignment horizontal="center" vertical="center"/>
    </xf>
    <xf numFmtId="49" fontId="32" fillId="0" borderId="1" xfId="23" applyNumberFormat="1" applyFont="1" applyFill="1" applyBorder="1" applyAlignment="1">
      <alignment horizontal="center" vertical="center"/>
    </xf>
    <xf numFmtId="49" fontId="29" fillId="0" borderId="1" xfId="23" applyNumberFormat="1" applyFont="1" applyFill="1" applyBorder="1" applyAlignment="1">
      <alignment horizontal="center" vertical="center"/>
    </xf>
    <xf numFmtId="49" fontId="36" fillId="0" borderId="1" xfId="23" applyNumberFormat="1" applyFont="1" applyFill="1" applyBorder="1" applyAlignment="1">
      <alignment horizontal="center" vertical="center"/>
    </xf>
    <xf numFmtId="0" fontId="36" fillId="0" borderId="0" xfId="0" applyFont="1" applyFill="1">
      <alignment vertical="center"/>
    </xf>
    <xf numFmtId="0" fontId="36" fillId="0" borderId="1" xfId="0" applyFont="1" applyFill="1" applyBorder="1">
      <alignment vertical="center"/>
    </xf>
    <xf numFmtId="0" fontId="29" fillId="9" borderId="1" xfId="30" applyFont="1" applyFill="1" applyBorder="1" applyAlignment="1">
      <alignment horizontal="center" vertical="center"/>
    </xf>
    <xf numFmtId="49" fontId="32" fillId="9" borderId="1" xfId="30" applyNumberFormat="1" applyFont="1" applyFill="1" applyBorder="1" applyAlignment="1">
      <alignment horizontal="center" vertical="center" wrapText="1"/>
    </xf>
    <xf numFmtId="0" fontId="28" fillId="9" borderId="1" xfId="1" applyFont="1" applyFill="1" applyBorder="1">
      <alignment vertical="top"/>
      <protection locked="0"/>
    </xf>
    <xf numFmtId="49" fontId="29" fillId="10" borderId="1" xfId="30" applyNumberFormat="1" applyFont="1" applyFill="1" applyBorder="1" applyAlignment="1">
      <alignment horizontal="center" vertical="center"/>
    </xf>
    <xf numFmtId="0" fontId="36" fillId="10" borderId="1" xfId="1" applyFont="1" applyFill="1" applyBorder="1">
      <alignment vertical="top"/>
      <protection locked="0"/>
    </xf>
    <xf numFmtId="0" fontId="36" fillId="9" borderId="1" xfId="1" applyFont="1" applyFill="1" applyBorder="1">
      <alignment vertical="top"/>
      <protection locked="0"/>
    </xf>
    <xf numFmtId="0" fontId="28" fillId="10" borderId="1" xfId="1" applyFont="1" applyFill="1" applyBorder="1" applyAlignment="1">
      <alignment vertical="center"/>
      <protection locked="0"/>
    </xf>
    <xf numFmtId="0" fontId="36" fillId="3" borderId="1" xfId="1" applyFont="1" applyFill="1" applyBorder="1" applyAlignment="1">
      <alignment vertical="center"/>
      <protection locked="0"/>
    </xf>
    <xf numFmtId="0" fontId="36" fillId="10" borderId="1" xfId="1" applyFont="1" applyFill="1" applyBorder="1" applyAlignment="1">
      <alignment vertical="center"/>
      <protection locked="0"/>
    </xf>
    <xf numFmtId="0" fontId="36" fillId="9" borderId="1" xfId="1" applyFont="1" applyFill="1" applyBorder="1" applyAlignment="1">
      <alignment vertical="center"/>
      <protection locked="0"/>
    </xf>
    <xf numFmtId="0" fontId="28" fillId="9" borderId="1" xfId="1" applyFont="1" applyFill="1" applyBorder="1" applyAlignment="1">
      <alignment vertical="center"/>
      <protection locked="0"/>
    </xf>
    <xf numFmtId="49" fontId="29" fillId="9" borderId="1" xfId="30" applyNumberFormat="1" applyFont="1" applyFill="1" applyBorder="1" applyAlignment="1">
      <alignment horizontal="center" vertical="center"/>
    </xf>
    <xf numFmtId="0" fontId="36" fillId="9" borderId="0" xfId="0" applyFont="1" applyFill="1">
      <alignment vertical="center"/>
    </xf>
    <xf numFmtId="0" fontId="36" fillId="9" borderId="0" xfId="0" applyFont="1" applyFill="1" applyAlignment="1"/>
    <xf numFmtId="49" fontId="36" fillId="3" borderId="1" xfId="30" applyNumberFormat="1" applyFont="1" applyFill="1" applyBorder="1" applyAlignment="1">
      <alignment horizontal="center" vertical="center" wrapText="1"/>
    </xf>
    <xf numFmtId="0" fontId="36" fillId="10" borderId="1" xfId="30" applyFont="1" applyFill="1" applyBorder="1" applyAlignment="1">
      <alignment horizontal="center" vertical="center"/>
    </xf>
    <xf numFmtId="49" fontId="33" fillId="10" borderId="1" xfId="30" applyNumberFormat="1" applyFont="1" applyFill="1" applyBorder="1" applyAlignment="1">
      <alignment horizontal="center" vertical="center" wrapText="1"/>
    </xf>
    <xf numFmtId="1" fontId="42" fillId="3" borderId="2" xfId="0" applyNumberFormat="1" applyFont="1" applyFill="1" applyBorder="1" applyAlignment="1">
      <alignment horizontal="center" wrapText="1"/>
    </xf>
    <xf numFmtId="0" fontId="36" fillId="9" borderId="1" xfId="30" applyFont="1" applyFill="1" applyBorder="1" applyAlignment="1">
      <alignment horizontal="center" vertical="center"/>
    </xf>
    <xf numFmtId="49" fontId="33" fillId="9" borderId="1" xfId="30" applyNumberFormat="1" applyFont="1" applyFill="1" applyBorder="1" applyAlignment="1">
      <alignment horizontal="center" vertical="center" wrapText="1"/>
    </xf>
    <xf numFmtId="49" fontId="32" fillId="3" borderId="1" xfId="30" applyNumberFormat="1" applyFont="1" applyFill="1" applyBorder="1" applyAlignment="1">
      <alignment horizontal="center" vertical="center"/>
    </xf>
    <xf numFmtId="49" fontId="32" fillId="9" borderId="1" xfId="30" applyNumberFormat="1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wrapText="1"/>
    </xf>
    <xf numFmtId="49" fontId="33" fillId="3" borderId="2" xfId="30" applyNumberFormat="1" applyFont="1" applyFill="1" applyBorder="1" applyAlignment="1">
      <alignment horizontal="center" vertical="center" wrapText="1"/>
    </xf>
    <xf numFmtId="49" fontId="33" fillId="0" borderId="2" xfId="30" applyNumberFormat="1" applyFont="1" applyFill="1" applyBorder="1" applyAlignment="1">
      <alignment horizontal="center" vertical="center" wrapText="1"/>
    </xf>
    <xf numFmtId="49" fontId="32" fillId="9" borderId="2" xfId="30" applyNumberFormat="1" applyFont="1" applyFill="1" applyBorder="1" applyAlignment="1">
      <alignment horizontal="center" vertical="center" wrapText="1"/>
    </xf>
    <xf numFmtId="49" fontId="30" fillId="10" borderId="1" xfId="30" applyNumberFormat="1" applyFont="1" applyFill="1" applyBorder="1" applyAlignment="1">
      <alignment horizontal="center" vertical="center"/>
    </xf>
    <xf numFmtId="49" fontId="31" fillId="10" borderId="1" xfId="30" applyNumberFormat="1" applyFont="1" applyFill="1" applyBorder="1" applyAlignment="1">
      <alignment horizontal="center" vertical="center" wrapText="1"/>
    </xf>
    <xf numFmtId="0" fontId="30" fillId="9" borderId="1" xfId="30" applyFont="1" applyFill="1" applyBorder="1" applyAlignment="1">
      <alignment horizontal="center" vertical="center"/>
    </xf>
    <xf numFmtId="49" fontId="31" fillId="9" borderId="1" xfId="30" applyNumberFormat="1" applyFont="1" applyFill="1" applyBorder="1" applyAlignment="1">
      <alignment horizontal="center" vertical="center" wrapText="1"/>
    </xf>
    <xf numFmtId="0" fontId="29" fillId="9" borderId="1" xfId="23" applyFont="1" applyFill="1" applyBorder="1" applyAlignment="1">
      <alignment horizontal="center" vertical="center"/>
    </xf>
    <xf numFmtId="49" fontId="32" fillId="9" borderId="1" xfId="23" applyNumberFormat="1" applyFont="1" applyFill="1" applyBorder="1" applyAlignment="1">
      <alignment horizontal="center" vertical="center"/>
    </xf>
    <xf numFmtId="0" fontId="36" fillId="9" borderId="1" xfId="1" applyFont="1" applyFill="1" applyBorder="1" applyAlignment="1" applyProtection="1">
      <alignment vertical="center"/>
    </xf>
  </cellXfs>
  <cellStyles count="79">
    <cellStyle name="Гиперссылка 2" xfId="2" xr:uid="{00000000-0005-0000-0000-000001000000}"/>
    <cellStyle name="Гиперссылка 3" xfId="51" xr:uid="{00000000-0005-0000-0000-000002000000}"/>
    <cellStyle name="Гиперссылка 4" xfId="48" xr:uid="{00000000-0005-0000-0000-000003000000}"/>
    <cellStyle name="Гіперпосилання" xfId="1" builtinId="8"/>
    <cellStyle name="Звичайний" xfId="0" builtinId="0"/>
    <cellStyle name="Обычный 10" xfId="3" xr:uid="{00000000-0005-0000-0000-000005000000}"/>
    <cellStyle name="Обычный 10 2" xfId="30" xr:uid="{00000000-0005-0000-0000-000006000000}"/>
    <cellStyle name="Обычный 11" xfId="4" xr:uid="{00000000-0005-0000-0000-000007000000}"/>
    <cellStyle name="Обычный 11 2" xfId="31" xr:uid="{00000000-0005-0000-0000-000008000000}"/>
    <cellStyle name="Обычный 11 2 2" xfId="68" xr:uid="{00000000-0005-0000-0000-000009000000}"/>
    <cellStyle name="Обычный 11 3" xfId="52" xr:uid="{00000000-0005-0000-0000-00000A000000}"/>
    <cellStyle name="Обычный 12" xfId="5" xr:uid="{00000000-0005-0000-0000-00000B000000}"/>
    <cellStyle name="Обычный 12 2" xfId="32" xr:uid="{00000000-0005-0000-0000-00000C000000}"/>
    <cellStyle name="Обычный 13" xfId="27" xr:uid="{00000000-0005-0000-0000-00000D000000}"/>
    <cellStyle name="Обычный 14" xfId="29" xr:uid="{00000000-0005-0000-0000-00000E000000}"/>
    <cellStyle name="Обычный 14 2" xfId="67" xr:uid="{00000000-0005-0000-0000-00000F000000}"/>
    <cellStyle name="Обычный 15" xfId="28" xr:uid="{00000000-0005-0000-0000-000010000000}"/>
    <cellStyle name="Обычный 15 2" xfId="66" xr:uid="{00000000-0005-0000-0000-000011000000}"/>
    <cellStyle name="Обычный 16" xfId="46" xr:uid="{00000000-0005-0000-0000-000012000000}"/>
    <cellStyle name="Обычный 2" xfId="6" xr:uid="{00000000-0005-0000-0000-000013000000}"/>
    <cellStyle name="Обычный 2 2" xfId="7" xr:uid="{00000000-0005-0000-0000-000014000000}"/>
    <cellStyle name="Обычный 2 3" xfId="8" xr:uid="{00000000-0005-0000-0000-000015000000}"/>
    <cellStyle name="Обычный 2 3 2" xfId="9" xr:uid="{00000000-0005-0000-0000-000016000000}"/>
    <cellStyle name="Обычный 2 3 2 2" xfId="10" xr:uid="{00000000-0005-0000-0000-000017000000}"/>
    <cellStyle name="Обычный 2 3 2 2 2" xfId="35" xr:uid="{00000000-0005-0000-0000-000018000000}"/>
    <cellStyle name="Обычный 2 3 2 2 2 2" xfId="71" xr:uid="{00000000-0005-0000-0000-000019000000}"/>
    <cellStyle name="Обычный 2 3 2 2 3" xfId="56" xr:uid="{00000000-0005-0000-0000-00001A000000}"/>
    <cellStyle name="Обычный 2 3 2 3" xfId="34" xr:uid="{00000000-0005-0000-0000-00001B000000}"/>
    <cellStyle name="Обычный 2 3 2 3 2" xfId="70" xr:uid="{00000000-0005-0000-0000-00001C000000}"/>
    <cellStyle name="Обычный 2 3 2 4" xfId="55" xr:uid="{00000000-0005-0000-0000-00001D000000}"/>
    <cellStyle name="Обычный 2 3 3" xfId="11" xr:uid="{00000000-0005-0000-0000-00001E000000}"/>
    <cellStyle name="Обычный 2 3 3 2" xfId="36" xr:uid="{00000000-0005-0000-0000-00001F000000}"/>
    <cellStyle name="Обычный 2 3 3 2 2" xfId="72" xr:uid="{00000000-0005-0000-0000-000020000000}"/>
    <cellStyle name="Обычный 2 3 3 3" xfId="57" xr:uid="{00000000-0005-0000-0000-000021000000}"/>
    <cellStyle name="Обычный 2 3 4" xfId="33" xr:uid="{00000000-0005-0000-0000-000022000000}"/>
    <cellStyle name="Обычный 2 3 4 2" xfId="69" xr:uid="{00000000-0005-0000-0000-000023000000}"/>
    <cellStyle name="Обычный 2 3 5" xfId="54" xr:uid="{00000000-0005-0000-0000-000024000000}"/>
    <cellStyle name="Обычный 2 4" xfId="53" xr:uid="{00000000-0005-0000-0000-000025000000}"/>
    <cellStyle name="Обычный 2 5" xfId="47" xr:uid="{00000000-0005-0000-0000-000026000000}"/>
    <cellStyle name="Обычный 24" xfId="12" xr:uid="{00000000-0005-0000-0000-000027000000}"/>
    <cellStyle name="Обычный 24 2" xfId="13" xr:uid="{00000000-0005-0000-0000-000028000000}"/>
    <cellStyle name="Обычный 24 2 2" xfId="14" xr:uid="{00000000-0005-0000-0000-000029000000}"/>
    <cellStyle name="Обычный 24 2 2 2" xfId="39" xr:uid="{00000000-0005-0000-0000-00002A000000}"/>
    <cellStyle name="Обычный 24 2 2 2 2" xfId="75" xr:uid="{00000000-0005-0000-0000-00002B000000}"/>
    <cellStyle name="Обычный 24 2 2 3" xfId="60" xr:uid="{00000000-0005-0000-0000-00002C000000}"/>
    <cellStyle name="Обычный 24 2 3" xfId="38" xr:uid="{00000000-0005-0000-0000-00002D000000}"/>
    <cellStyle name="Обычный 24 2 3 2" xfId="74" xr:uid="{00000000-0005-0000-0000-00002E000000}"/>
    <cellStyle name="Обычный 24 2 4" xfId="59" xr:uid="{00000000-0005-0000-0000-00002F000000}"/>
    <cellStyle name="Обычный 24 3" xfId="15" xr:uid="{00000000-0005-0000-0000-000030000000}"/>
    <cellStyle name="Обычный 24 3 2" xfId="40" xr:uid="{00000000-0005-0000-0000-000031000000}"/>
    <cellStyle name="Обычный 24 3 2 2" xfId="76" xr:uid="{00000000-0005-0000-0000-000032000000}"/>
    <cellStyle name="Обычный 24 3 3" xfId="61" xr:uid="{00000000-0005-0000-0000-000033000000}"/>
    <cellStyle name="Обычный 24 4" xfId="37" xr:uid="{00000000-0005-0000-0000-000034000000}"/>
    <cellStyle name="Обычный 24 4 2" xfId="73" xr:uid="{00000000-0005-0000-0000-000035000000}"/>
    <cellStyle name="Обычный 24 5" xfId="58" xr:uid="{00000000-0005-0000-0000-000036000000}"/>
    <cellStyle name="Обычный 27" xfId="16" xr:uid="{00000000-0005-0000-0000-000037000000}"/>
    <cellStyle name="Обычный 3" xfId="17" xr:uid="{00000000-0005-0000-0000-000038000000}"/>
    <cellStyle name="Обычный 3 2" xfId="41" xr:uid="{00000000-0005-0000-0000-000039000000}"/>
    <cellStyle name="Обычный 3 3" xfId="62" xr:uid="{00000000-0005-0000-0000-00003A000000}"/>
    <cellStyle name="Обычный 3 4" xfId="49" xr:uid="{00000000-0005-0000-0000-00003B000000}"/>
    <cellStyle name="Обычный 4" xfId="18" xr:uid="{00000000-0005-0000-0000-00003C000000}"/>
    <cellStyle name="Обычный 4 2" xfId="19" xr:uid="{00000000-0005-0000-0000-00003D000000}"/>
    <cellStyle name="Обычный 4 3" xfId="63" xr:uid="{00000000-0005-0000-0000-00003E000000}"/>
    <cellStyle name="Обычный 4 4" xfId="50" xr:uid="{00000000-0005-0000-0000-00003F000000}"/>
    <cellStyle name="Обычный 5" xfId="20" xr:uid="{00000000-0005-0000-0000-000040000000}"/>
    <cellStyle name="Обычный 5 2" xfId="42" xr:uid="{00000000-0005-0000-0000-000041000000}"/>
    <cellStyle name="Обычный 6" xfId="21" xr:uid="{00000000-0005-0000-0000-000042000000}"/>
    <cellStyle name="Обычный 6 2" xfId="43" xr:uid="{00000000-0005-0000-0000-000043000000}"/>
    <cellStyle name="Обычный 7" xfId="22" xr:uid="{00000000-0005-0000-0000-000044000000}"/>
    <cellStyle name="Обычный 7 2" xfId="23" xr:uid="{00000000-0005-0000-0000-000045000000}"/>
    <cellStyle name="Обычный 8" xfId="24" xr:uid="{00000000-0005-0000-0000-000046000000}"/>
    <cellStyle name="Обычный 8 2" xfId="25" xr:uid="{00000000-0005-0000-0000-000047000000}"/>
    <cellStyle name="Обычный 8 2 2" xfId="45" xr:uid="{00000000-0005-0000-0000-000048000000}"/>
    <cellStyle name="Обычный 8 2 2 2" xfId="78" xr:uid="{00000000-0005-0000-0000-000049000000}"/>
    <cellStyle name="Обычный 8 2 3" xfId="65" xr:uid="{00000000-0005-0000-0000-00004A000000}"/>
    <cellStyle name="Обычный 8 3" xfId="44" xr:uid="{00000000-0005-0000-0000-00004B000000}"/>
    <cellStyle name="Обычный 8 3 2" xfId="77" xr:uid="{00000000-0005-0000-0000-00004C000000}"/>
    <cellStyle name="Обычный 8 4" xfId="64" xr:uid="{00000000-0005-0000-0000-00004D000000}"/>
    <cellStyle name="Обычный 9" xfId="26" xr:uid="{00000000-0005-0000-0000-00004E000000}"/>
  </cellStyles>
  <dxfs count="943"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</dxfs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2" name="Рисунок 3" hidden="1">
          <a:extLst>
            <a:ext uri="{FF2B5EF4-FFF2-40B4-BE49-F238E27FC236}">
              <a16:creationId xmlns:a16="http://schemas.microsoft.com/office/drawing/2014/main" id="{87C18834-DF15-440B-834E-F308E1AC0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3" name="Рисунок 2" hidden="1">
          <a:extLst>
            <a:ext uri="{FF2B5EF4-FFF2-40B4-BE49-F238E27FC236}">
              <a16:creationId xmlns:a16="http://schemas.microsoft.com/office/drawing/2014/main" id="{BD6DC274-193D-4F06-BC1F-6A851BB5D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4" name="Рисунок 3" hidden="1">
          <a:extLst>
            <a:ext uri="{FF2B5EF4-FFF2-40B4-BE49-F238E27FC236}">
              <a16:creationId xmlns:a16="http://schemas.microsoft.com/office/drawing/2014/main" id="{A89BE7EF-5031-4E3E-9302-4A0BDAC2E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5" name="Рисунок 2" hidden="1">
          <a:extLst>
            <a:ext uri="{FF2B5EF4-FFF2-40B4-BE49-F238E27FC236}">
              <a16:creationId xmlns:a16="http://schemas.microsoft.com/office/drawing/2014/main" id="{D0A58B81-CD9F-4EB0-A444-88229961C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6" name="Рисунок 3" hidden="1">
          <a:extLst>
            <a:ext uri="{FF2B5EF4-FFF2-40B4-BE49-F238E27FC236}">
              <a16:creationId xmlns:a16="http://schemas.microsoft.com/office/drawing/2014/main" id="{6C0A39E1-51EC-46D0-A8DC-4BD39083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7" name="Рисунок 2" hidden="1">
          <a:extLst>
            <a:ext uri="{FF2B5EF4-FFF2-40B4-BE49-F238E27FC236}">
              <a16:creationId xmlns:a16="http://schemas.microsoft.com/office/drawing/2014/main" id="{90F20A7D-ED9C-482F-BBE6-404E1471E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8" name="Рисунок 3" hidden="1">
          <a:extLst>
            <a:ext uri="{FF2B5EF4-FFF2-40B4-BE49-F238E27FC236}">
              <a16:creationId xmlns:a16="http://schemas.microsoft.com/office/drawing/2014/main" id="{FC975B8F-9EAB-4FDD-9B3D-858430410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9" name="Рисунок 2" hidden="1">
          <a:extLst>
            <a:ext uri="{FF2B5EF4-FFF2-40B4-BE49-F238E27FC236}">
              <a16:creationId xmlns:a16="http://schemas.microsoft.com/office/drawing/2014/main" id="{461FF726-DA01-4B2C-AAD5-DC6B0E934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10" name="Рисунок 3" hidden="1">
          <a:extLst>
            <a:ext uri="{FF2B5EF4-FFF2-40B4-BE49-F238E27FC236}">
              <a16:creationId xmlns:a16="http://schemas.microsoft.com/office/drawing/2014/main" id="{EF1A6267-25D9-4544-9588-304003135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11" name="Рисунок 2" hidden="1">
          <a:extLst>
            <a:ext uri="{FF2B5EF4-FFF2-40B4-BE49-F238E27FC236}">
              <a16:creationId xmlns:a16="http://schemas.microsoft.com/office/drawing/2014/main" id="{7C9BAE4D-B7A8-4F64-8199-E3B678240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12" name="Рисунок 3" hidden="1">
          <a:extLst>
            <a:ext uri="{FF2B5EF4-FFF2-40B4-BE49-F238E27FC236}">
              <a16:creationId xmlns:a16="http://schemas.microsoft.com/office/drawing/2014/main" id="{623FBD78-2BC0-4509-AF2B-78A49ACC8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13" name="Рисунок 2" hidden="1">
          <a:extLst>
            <a:ext uri="{FF2B5EF4-FFF2-40B4-BE49-F238E27FC236}">
              <a16:creationId xmlns:a16="http://schemas.microsoft.com/office/drawing/2014/main" id="{8F6A8D1F-E7FC-4A34-915A-E4D935A4E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14" name="Рисунок 3" hidden="1">
          <a:extLst>
            <a:ext uri="{FF2B5EF4-FFF2-40B4-BE49-F238E27FC236}">
              <a16:creationId xmlns:a16="http://schemas.microsoft.com/office/drawing/2014/main" id="{3BB4605F-394B-4354-9048-C8E009276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15" name="Рисунок 2" hidden="1">
          <a:extLst>
            <a:ext uri="{FF2B5EF4-FFF2-40B4-BE49-F238E27FC236}">
              <a16:creationId xmlns:a16="http://schemas.microsoft.com/office/drawing/2014/main" id="{165A8DBB-4DFE-4404-B02E-C4651C914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16" name="Рисунок 3" hidden="1">
          <a:extLst>
            <a:ext uri="{FF2B5EF4-FFF2-40B4-BE49-F238E27FC236}">
              <a16:creationId xmlns:a16="http://schemas.microsoft.com/office/drawing/2014/main" id="{14246627-8A50-4AB7-887F-3E2768E35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17" name="Рисунок 2" hidden="1">
          <a:extLst>
            <a:ext uri="{FF2B5EF4-FFF2-40B4-BE49-F238E27FC236}">
              <a16:creationId xmlns:a16="http://schemas.microsoft.com/office/drawing/2014/main" id="{62B17DED-8AA0-4A35-BCCA-EC1D3CD15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18" name="Рисунок 3" hidden="1">
          <a:extLst>
            <a:ext uri="{FF2B5EF4-FFF2-40B4-BE49-F238E27FC236}">
              <a16:creationId xmlns:a16="http://schemas.microsoft.com/office/drawing/2014/main" id="{CD29B42F-BA3C-40AD-A1CE-10C6276B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19" name="Рисунок 2" hidden="1">
          <a:extLst>
            <a:ext uri="{FF2B5EF4-FFF2-40B4-BE49-F238E27FC236}">
              <a16:creationId xmlns:a16="http://schemas.microsoft.com/office/drawing/2014/main" id="{A36FEA01-F1D3-4AA0-B7B5-530353093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20" name="Рисунок 3" hidden="1">
          <a:extLst>
            <a:ext uri="{FF2B5EF4-FFF2-40B4-BE49-F238E27FC236}">
              <a16:creationId xmlns:a16="http://schemas.microsoft.com/office/drawing/2014/main" id="{35F22933-93D9-4B39-A413-7506ADF39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21" name="Рисунок 2" hidden="1">
          <a:extLst>
            <a:ext uri="{FF2B5EF4-FFF2-40B4-BE49-F238E27FC236}">
              <a16:creationId xmlns:a16="http://schemas.microsoft.com/office/drawing/2014/main" id="{E89C0A51-2642-47A0-845B-5865EB52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22" name="Рисунок 3" hidden="1">
          <a:extLst>
            <a:ext uri="{FF2B5EF4-FFF2-40B4-BE49-F238E27FC236}">
              <a16:creationId xmlns:a16="http://schemas.microsoft.com/office/drawing/2014/main" id="{CC19F4AB-786D-4551-A5B1-908290097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23" name="Рисунок 2" hidden="1">
          <a:extLst>
            <a:ext uri="{FF2B5EF4-FFF2-40B4-BE49-F238E27FC236}">
              <a16:creationId xmlns:a16="http://schemas.microsoft.com/office/drawing/2014/main" id="{372D8D96-7114-4D33-B26E-12591EACC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104775</xdr:rowOff>
    </xdr:to>
    <xdr:pic>
      <xdr:nvPicPr>
        <xdr:cNvPr id="24" name="Рисунок 3" hidden="1">
          <a:extLst>
            <a:ext uri="{FF2B5EF4-FFF2-40B4-BE49-F238E27FC236}">
              <a16:creationId xmlns:a16="http://schemas.microsoft.com/office/drawing/2014/main" id="{2176E5D2-9786-4D6B-8167-4AF3D2CD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28575</xdr:rowOff>
    </xdr:to>
    <xdr:pic>
      <xdr:nvPicPr>
        <xdr:cNvPr id="25" name="Рисунок 2" hidden="1">
          <a:extLst>
            <a:ext uri="{FF2B5EF4-FFF2-40B4-BE49-F238E27FC236}">
              <a16:creationId xmlns:a16="http://schemas.microsoft.com/office/drawing/2014/main" id="{7EE256B7-0749-41CA-BB0C-DE2FD589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26" name="Рисунок 3" hidden="1">
          <a:extLst>
            <a:ext uri="{FF2B5EF4-FFF2-40B4-BE49-F238E27FC236}">
              <a16:creationId xmlns:a16="http://schemas.microsoft.com/office/drawing/2014/main" id="{EBB447E2-97D1-465E-9489-1F92F9790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27" name="Рисунок 2" hidden="1">
          <a:extLst>
            <a:ext uri="{FF2B5EF4-FFF2-40B4-BE49-F238E27FC236}">
              <a16:creationId xmlns:a16="http://schemas.microsoft.com/office/drawing/2014/main" id="{E386594C-3040-4D49-95CB-373608E12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28" name="Рисунок 3" hidden="1">
          <a:extLst>
            <a:ext uri="{FF2B5EF4-FFF2-40B4-BE49-F238E27FC236}">
              <a16:creationId xmlns:a16="http://schemas.microsoft.com/office/drawing/2014/main" id="{28D0397A-3B44-42A1-9057-04B7AA84F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29" name="Рисунок 2" hidden="1">
          <a:extLst>
            <a:ext uri="{FF2B5EF4-FFF2-40B4-BE49-F238E27FC236}">
              <a16:creationId xmlns:a16="http://schemas.microsoft.com/office/drawing/2014/main" id="{8017B49B-3DF7-47F2-8097-FF3D4EFB3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30" name="Рисунок 3" hidden="1">
          <a:extLst>
            <a:ext uri="{FF2B5EF4-FFF2-40B4-BE49-F238E27FC236}">
              <a16:creationId xmlns:a16="http://schemas.microsoft.com/office/drawing/2014/main" id="{7D6028E4-8D33-42E7-AE18-AB8279D5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31" name="Рисунок 2" hidden="1">
          <a:extLst>
            <a:ext uri="{FF2B5EF4-FFF2-40B4-BE49-F238E27FC236}">
              <a16:creationId xmlns:a16="http://schemas.microsoft.com/office/drawing/2014/main" id="{CF45A5B7-8279-4FE8-8476-8A4C689D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32" name="Рисунок 3" hidden="1">
          <a:extLst>
            <a:ext uri="{FF2B5EF4-FFF2-40B4-BE49-F238E27FC236}">
              <a16:creationId xmlns:a16="http://schemas.microsoft.com/office/drawing/2014/main" id="{A462D616-1292-448C-97A0-7F982CA4C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33" name="Рисунок 2" hidden="1">
          <a:extLst>
            <a:ext uri="{FF2B5EF4-FFF2-40B4-BE49-F238E27FC236}">
              <a16:creationId xmlns:a16="http://schemas.microsoft.com/office/drawing/2014/main" id="{A6A196E3-B6F1-4610-84E8-86BC348E6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34" name="Рисунок 3" hidden="1">
          <a:extLst>
            <a:ext uri="{FF2B5EF4-FFF2-40B4-BE49-F238E27FC236}">
              <a16:creationId xmlns:a16="http://schemas.microsoft.com/office/drawing/2014/main" id="{2FEB5537-05B0-409A-BE42-446947AD7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35" name="Рисунок 2" hidden="1">
          <a:extLst>
            <a:ext uri="{FF2B5EF4-FFF2-40B4-BE49-F238E27FC236}">
              <a16:creationId xmlns:a16="http://schemas.microsoft.com/office/drawing/2014/main" id="{CA7BDDE5-84AA-4263-BD94-127DD8864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36" name="Рисунок 3" hidden="1">
          <a:extLst>
            <a:ext uri="{FF2B5EF4-FFF2-40B4-BE49-F238E27FC236}">
              <a16:creationId xmlns:a16="http://schemas.microsoft.com/office/drawing/2014/main" id="{AEB9DA60-E1DC-43B0-86F4-BB1362C56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37" name="Рисунок 2" hidden="1">
          <a:extLst>
            <a:ext uri="{FF2B5EF4-FFF2-40B4-BE49-F238E27FC236}">
              <a16:creationId xmlns:a16="http://schemas.microsoft.com/office/drawing/2014/main" id="{53E106EB-7860-4B75-AF87-672460B31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38" name="Рисунок 3" hidden="1">
          <a:extLst>
            <a:ext uri="{FF2B5EF4-FFF2-40B4-BE49-F238E27FC236}">
              <a16:creationId xmlns:a16="http://schemas.microsoft.com/office/drawing/2014/main" id="{A208231D-59E8-48FA-AAB0-0430F7288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39" name="Рисунок 2" hidden="1">
          <a:extLst>
            <a:ext uri="{FF2B5EF4-FFF2-40B4-BE49-F238E27FC236}">
              <a16:creationId xmlns:a16="http://schemas.microsoft.com/office/drawing/2014/main" id="{3FB2022D-79BE-46FA-BA20-788BCF343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95250</xdr:rowOff>
    </xdr:to>
    <xdr:pic>
      <xdr:nvPicPr>
        <xdr:cNvPr id="40" name="Рисунок 3" hidden="1">
          <a:extLst>
            <a:ext uri="{FF2B5EF4-FFF2-40B4-BE49-F238E27FC236}">
              <a16:creationId xmlns:a16="http://schemas.microsoft.com/office/drawing/2014/main" id="{E57AE8E2-C2D8-44D7-8971-9AA9362B2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5210175</xdr:colOff>
      <xdr:row>156</xdr:row>
      <xdr:rowOff>0</xdr:rowOff>
    </xdr:from>
    <xdr:to>
      <xdr:col>5</xdr:col>
      <xdr:colOff>4968</xdr:colOff>
      <xdr:row>156</xdr:row>
      <xdr:rowOff>19050</xdr:rowOff>
    </xdr:to>
    <xdr:pic>
      <xdr:nvPicPr>
        <xdr:cNvPr id="41" name="Рисунок 2" hidden="1">
          <a:extLst>
            <a:ext uri="{FF2B5EF4-FFF2-40B4-BE49-F238E27FC236}">
              <a16:creationId xmlns:a16="http://schemas.microsoft.com/office/drawing/2014/main" id="{93CF4678-42AB-4459-92F5-F451D4D2C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305925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42" name="Рисунок 3" hidden="1">
          <a:extLst>
            <a:ext uri="{FF2B5EF4-FFF2-40B4-BE49-F238E27FC236}">
              <a16:creationId xmlns:a16="http://schemas.microsoft.com/office/drawing/2014/main" id="{83DF1681-359A-4CFB-891E-B562F9D5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43" name="Рисунок 2" hidden="1">
          <a:extLst>
            <a:ext uri="{FF2B5EF4-FFF2-40B4-BE49-F238E27FC236}">
              <a16:creationId xmlns:a16="http://schemas.microsoft.com/office/drawing/2014/main" id="{6DD01521-D68C-4728-AE02-5586761C9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44" name="Рисунок 3" hidden="1">
          <a:extLst>
            <a:ext uri="{FF2B5EF4-FFF2-40B4-BE49-F238E27FC236}">
              <a16:creationId xmlns:a16="http://schemas.microsoft.com/office/drawing/2014/main" id="{1D606635-9471-47FC-92DD-5646578C2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45" name="Рисунок 2" hidden="1">
          <a:extLst>
            <a:ext uri="{FF2B5EF4-FFF2-40B4-BE49-F238E27FC236}">
              <a16:creationId xmlns:a16="http://schemas.microsoft.com/office/drawing/2014/main" id="{16A13EED-6F3B-4DC6-A39A-7CD66F75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6" name="Рисунок 1" hidden="1">
          <a:extLst>
            <a:ext uri="{FF2B5EF4-FFF2-40B4-BE49-F238E27FC236}">
              <a16:creationId xmlns:a16="http://schemas.microsoft.com/office/drawing/2014/main" id="{4728215C-61A4-4AAE-A3F1-193A85240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7" name="Рисунок 2" hidden="1">
          <a:extLst>
            <a:ext uri="{FF2B5EF4-FFF2-40B4-BE49-F238E27FC236}">
              <a16:creationId xmlns:a16="http://schemas.microsoft.com/office/drawing/2014/main" id="{F055C164-70D7-4546-ABB4-F7A0AB5C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8" name="Рисунок 1" hidden="1">
          <a:extLst>
            <a:ext uri="{FF2B5EF4-FFF2-40B4-BE49-F238E27FC236}">
              <a16:creationId xmlns:a16="http://schemas.microsoft.com/office/drawing/2014/main" id="{F5875CB2-9384-40E7-A3B5-6E368F9FA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9" name="Рисунок 2" hidden="1">
          <a:extLst>
            <a:ext uri="{FF2B5EF4-FFF2-40B4-BE49-F238E27FC236}">
              <a16:creationId xmlns:a16="http://schemas.microsoft.com/office/drawing/2014/main" id="{2A3C8BE3-C73E-490F-B5D9-5D9EB48DF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0" name="Рисунок 1" hidden="1">
          <a:extLst>
            <a:ext uri="{FF2B5EF4-FFF2-40B4-BE49-F238E27FC236}">
              <a16:creationId xmlns:a16="http://schemas.microsoft.com/office/drawing/2014/main" id="{9C27C36F-114A-4562-8797-088FC6AE7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1" name="Рисунок 2" hidden="1">
          <a:extLst>
            <a:ext uri="{FF2B5EF4-FFF2-40B4-BE49-F238E27FC236}">
              <a16:creationId xmlns:a16="http://schemas.microsoft.com/office/drawing/2014/main" id="{2B1AFD5B-1310-4BD5-917C-2DC703CE9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2" name="Рисунок 1" hidden="1">
          <a:extLst>
            <a:ext uri="{FF2B5EF4-FFF2-40B4-BE49-F238E27FC236}">
              <a16:creationId xmlns:a16="http://schemas.microsoft.com/office/drawing/2014/main" id="{A5226229-0C74-4348-898B-3145155F6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3" name="Рисунок 2" hidden="1">
          <a:extLst>
            <a:ext uri="{FF2B5EF4-FFF2-40B4-BE49-F238E27FC236}">
              <a16:creationId xmlns:a16="http://schemas.microsoft.com/office/drawing/2014/main" id="{900F5B16-8F78-400C-8568-80B1B3711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4" name="Рисунок 1" hidden="1">
          <a:extLst>
            <a:ext uri="{FF2B5EF4-FFF2-40B4-BE49-F238E27FC236}">
              <a16:creationId xmlns:a16="http://schemas.microsoft.com/office/drawing/2014/main" id="{C0CA1A32-5AB0-4F30-9152-2E9B8653C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5" name="Рисунок 2" hidden="1">
          <a:extLst>
            <a:ext uri="{FF2B5EF4-FFF2-40B4-BE49-F238E27FC236}">
              <a16:creationId xmlns:a16="http://schemas.microsoft.com/office/drawing/2014/main" id="{07B82145-8046-4595-A93C-621FCB1FF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6" name="Рисунок 1" hidden="1">
          <a:extLst>
            <a:ext uri="{FF2B5EF4-FFF2-40B4-BE49-F238E27FC236}">
              <a16:creationId xmlns:a16="http://schemas.microsoft.com/office/drawing/2014/main" id="{04FD9176-0B58-46EC-8687-30B5B3C95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7" name="Рисунок 2" hidden="1">
          <a:extLst>
            <a:ext uri="{FF2B5EF4-FFF2-40B4-BE49-F238E27FC236}">
              <a16:creationId xmlns:a16="http://schemas.microsoft.com/office/drawing/2014/main" id="{CF184F1F-E550-4F60-A6AB-35E31ED50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8" name="Рисунок 1" hidden="1">
          <a:extLst>
            <a:ext uri="{FF2B5EF4-FFF2-40B4-BE49-F238E27FC236}">
              <a16:creationId xmlns:a16="http://schemas.microsoft.com/office/drawing/2014/main" id="{35A36A58-1445-4B13-90EB-13D1A8F31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9" name="Рисунок 2" hidden="1">
          <a:extLst>
            <a:ext uri="{FF2B5EF4-FFF2-40B4-BE49-F238E27FC236}">
              <a16:creationId xmlns:a16="http://schemas.microsoft.com/office/drawing/2014/main" id="{C97018FA-4253-4856-B22A-218027D4A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0" name="Рисунок 1" hidden="1">
          <a:extLst>
            <a:ext uri="{FF2B5EF4-FFF2-40B4-BE49-F238E27FC236}">
              <a16:creationId xmlns:a16="http://schemas.microsoft.com/office/drawing/2014/main" id="{514A289C-C0FE-4155-91C2-CA9772A6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1" name="Рисунок 2" hidden="1">
          <a:extLst>
            <a:ext uri="{FF2B5EF4-FFF2-40B4-BE49-F238E27FC236}">
              <a16:creationId xmlns:a16="http://schemas.microsoft.com/office/drawing/2014/main" id="{0344EAAD-3042-4E8F-A9FA-50B3356FE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2" name="Рисунок 1" hidden="1">
          <a:extLst>
            <a:ext uri="{FF2B5EF4-FFF2-40B4-BE49-F238E27FC236}">
              <a16:creationId xmlns:a16="http://schemas.microsoft.com/office/drawing/2014/main" id="{FFBDBCCE-719D-40C2-963E-E22DE831F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3" name="Рисунок 2" hidden="1">
          <a:extLst>
            <a:ext uri="{FF2B5EF4-FFF2-40B4-BE49-F238E27FC236}">
              <a16:creationId xmlns:a16="http://schemas.microsoft.com/office/drawing/2014/main" id="{29209F09-632B-4798-B7C2-51BA3AC2F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4" name="Рисунок 1" hidden="1">
          <a:extLst>
            <a:ext uri="{FF2B5EF4-FFF2-40B4-BE49-F238E27FC236}">
              <a16:creationId xmlns:a16="http://schemas.microsoft.com/office/drawing/2014/main" id="{AB42D6B3-9891-4817-8E4A-084A21B8A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5" name="Рисунок 2" hidden="1">
          <a:extLst>
            <a:ext uri="{FF2B5EF4-FFF2-40B4-BE49-F238E27FC236}">
              <a16:creationId xmlns:a16="http://schemas.microsoft.com/office/drawing/2014/main" id="{DEA84F1C-0C95-40C2-866E-5D94B14BA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6" name="Рисунок 1" hidden="1">
          <a:extLst>
            <a:ext uri="{FF2B5EF4-FFF2-40B4-BE49-F238E27FC236}">
              <a16:creationId xmlns:a16="http://schemas.microsoft.com/office/drawing/2014/main" id="{3E01D782-FA95-4278-9927-2E5EBB247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7" name="Рисунок 2" hidden="1">
          <a:extLst>
            <a:ext uri="{FF2B5EF4-FFF2-40B4-BE49-F238E27FC236}">
              <a16:creationId xmlns:a16="http://schemas.microsoft.com/office/drawing/2014/main" id="{4C42453C-8CE5-4F74-8657-6BF6059EC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8" name="Рисунок 1" hidden="1">
          <a:extLst>
            <a:ext uri="{FF2B5EF4-FFF2-40B4-BE49-F238E27FC236}">
              <a16:creationId xmlns:a16="http://schemas.microsoft.com/office/drawing/2014/main" id="{935A0CCA-BA85-476B-AEF6-C402EB253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9" name="Рисунок 2" hidden="1">
          <a:extLst>
            <a:ext uri="{FF2B5EF4-FFF2-40B4-BE49-F238E27FC236}">
              <a16:creationId xmlns:a16="http://schemas.microsoft.com/office/drawing/2014/main" id="{758DDE4A-C03D-4F5E-9EAB-D1AA1318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0" name="Рисунок 1" hidden="1">
          <a:extLst>
            <a:ext uri="{FF2B5EF4-FFF2-40B4-BE49-F238E27FC236}">
              <a16:creationId xmlns:a16="http://schemas.microsoft.com/office/drawing/2014/main" id="{00161A0F-8ABF-413C-B554-9DE9409CF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1" name="Рисунок 2" hidden="1">
          <a:extLst>
            <a:ext uri="{FF2B5EF4-FFF2-40B4-BE49-F238E27FC236}">
              <a16:creationId xmlns:a16="http://schemas.microsoft.com/office/drawing/2014/main" id="{CEAF8A59-234A-44E7-9EA0-E5166CDC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2" name="Рисунок 1" hidden="1">
          <a:extLst>
            <a:ext uri="{FF2B5EF4-FFF2-40B4-BE49-F238E27FC236}">
              <a16:creationId xmlns:a16="http://schemas.microsoft.com/office/drawing/2014/main" id="{A56D8001-F18A-4299-839E-CE941710A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3" name="Рисунок 2" hidden="1">
          <a:extLst>
            <a:ext uri="{FF2B5EF4-FFF2-40B4-BE49-F238E27FC236}">
              <a16:creationId xmlns:a16="http://schemas.microsoft.com/office/drawing/2014/main" id="{79DB6F7C-3B38-4F57-AA8F-986EAACB2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4" name="Рисунок 1" hidden="1">
          <a:extLst>
            <a:ext uri="{FF2B5EF4-FFF2-40B4-BE49-F238E27FC236}">
              <a16:creationId xmlns:a16="http://schemas.microsoft.com/office/drawing/2014/main" id="{AA7AE8FE-68F8-412B-B08D-878F126A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5" name="Рисунок 2" hidden="1">
          <a:extLst>
            <a:ext uri="{FF2B5EF4-FFF2-40B4-BE49-F238E27FC236}">
              <a16:creationId xmlns:a16="http://schemas.microsoft.com/office/drawing/2014/main" id="{569279A0-69D3-4D27-99FC-8F10E38D8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6" name="Рисунок 1" hidden="1">
          <a:extLst>
            <a:ext uri="{FF2B5EF4-FFF2-40B4-BE49-F238E27FC236}">
              <a16:creationId xmlns:a16="http://schemas.microsoft.com/office/drawing/2014/main" id="{43AAB80C-3103-457F-AF91-3A71161D4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7" name="Рисунок 2" hidden="1">
          <a:extLst>
            <a:ext uri="{FF2B5EF4-FFF2-40B4-BE49-F238E27FC236}">
              <a16:creationId xmlns:a16="http://schemas.microsoft.com/office/drawing/2014/main" id="{F8BDD7A9-028B-4AB4-AEA2-120391773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8" name="Рисунок 1" hidden="1">
          <a:extLst>
            <a:ext uri="{FF2B5EF4-FFF2-40B4-BE49-F238E27FC236}">
              <a16:creationId xmlns:a16="http://schemas.microsoft.com/office/drawing/2014/main" id="{C7F149DD-06AB-45BF-8592-F654F97EB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9" name="Рисунок 2" hidden="1">
          <a:extLst>
            <a:ext uri="{FF2B5EF4-FFF2-40B4-BE49-F238E27FC236}">
              <a16:creationId xmlns:a16="http://schemas.microsoft.com/office/drawing/2014/main" id="{88CD2E1D-A446-4B6B-A9A1-F52F0ADF3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0" name="Рисунок 1" hidden="1">
          <a:extLst>
            <a:ext uri="{FF2B5EF4-FFF2-40B4-BE49-F238E27FC236}">
              <a16:creationId xmlns:a16="http://schemas.microsoft.com/office/drawing/2014/main" id="{AE1D9EBC-D48F-4230-B7CA-D5E063644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1" name="Рисунок 2" hidden="1">
          <a:extLst>
            <a:ext uri="{FF2B5EF4-FFF2-40B4-BE49-F238E27FC236}">
              <a16:creationId xmlns:a16="http://schemas.microsoft.com/office/drawing/2014/main" id="{DB11F319-068A-463F-915E-73AD2566E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2" name="Рисунок 3" hidden="1">
          <a:extLst>
            <a:ext uri="{FF2B5EF4-FFF2-40B4-BE49-F238E27FC236}">
              <a16:creationId xmlns:a16="http://schemas.microsoft.com/office/drawing/2014/main" id="{679863B4-3396-4C3D-9F4E-29899F344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3" name="Рисунок 1" hidden="1">
          <a:extLst>
            <a:ext uri="{FF2B5EF4-FFF2-40B4-BE49-F238E27FC236}">
              <a16:creationId xmlns:a16="http://schemas.microsoft.com/office/drawing/2014/main" id="{F6DBFBFE-4D38-45B3-9D6A-3C650A312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4" name="Рисунок 2" hidden="1">
          <a:extLst>
            <a:ext uri="{FF2B5EF4-FFF2-40B4-BE49-F238E27FC236}">
              <a16:creationId xmlns:a16="http://schemas.microsoft.com/office/drawing/2014/main" id="{E0BEBB03-8C1F-431F-9E01-07124C002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5" name="Рисунок 3" hidden="1">
          <a:extLst>
            <a:ext uri="{FF2B5EF4-FFF2-40B4-BE49-F238E27FC236}">
              <a16:creationId xmlns:a16="http://schemas.microsoft.com/office/drawing/2014/main" id="{17DE8FBD-B33D-459C-8665-92B9ACDB5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6" name="Рисунок 1" hidden="1">
          <a:extLst>
            <a:ext uri="{FF2B5EF4-FFF2-40B4-BE49-F238E27FC236}">
              <a16:creationId xmlns:a16="http://schemas.microsoft.com/office/drawing/2014/main" id="{E364890B-0336-42E2-A413-EAB0AE5B1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7" name="Рисунок 2" hidden="1">
          <a:extLst>
            <a:ext uri="{FF2B5EF4-FFF2-40B4-BE49-F238E27FC236}">
              <a16:creationId xmlns:a16="http://schemas.microsoft.com/office/drawing/2014/main" id="{D9515981-1731-4305-905A-F31D11880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8" name="Рисунок 3" hidden="1">
          <a:extLst>
            <a:ext uri="{FF2B5EF4-FFF2-40B4-BE49-F238E27FC236}">
              <a16:creationId xmlns:a16="http://schemas.microsoft.com/office/drawing/2014/main" id="{FAD61A7E-02F7-4392-8F60-86AAF1FCE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9" name="Рисунок 1" hidden="1">
          <a:extLst>
            <a:ext uri="{FF2B5EF4-FFF2-40B4-BE49-F238E27FC236}">
              <a16:creationId xmlns:a16="http://schemas.microsoft.com/office/drawing/2014/main" id="{EF785DF7-C453-439D-9A6A-B9F484FE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0" name="Рисунок 2" hidden="1">
          <a:extLst>
            <a:ext uri="{FF2B5EF4-FFF2-40B4-BE49-F238E27FC236}">
              <a16:creationId xmlns:a16="http://schemas.microsoft.com/office/drawing/2014/main" id="{2E7C8948-6BB2-4E1A-9CBE-68143F72C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1" name="Рисунок 3" hidden="1">
          <a:extLst>
            <a:ext uri="{FF2B5EF4-FFF2-40B4-BE49-F238E27FC236}">
              <a16:creationId xmlns:a16="http://schemas.microsoft.com/office/drawing/2014/main" id="{814EBB3D-D2BD-4A80-8BEB-668360128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2" name="Рисунок 1" hidden="1">
          <a:extLst>
            <a:ext uri="{FF2B5EF4-FFF2-40B4-BE49-F238E27FC236}">
              <a16:creationId xmlns:a16="http://schemas.microsoft.com/office/drawing/2014/main" id="{53AD5DE3-083F-4833-834D-0B368D2B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3" name="Рисунок 2" hidden="1">
          <a:extLst>
            <a:ext uri="{FF2B5EF4-FFF2-40B4-BE49-F238E27FC236}">
              <a16:creationId xmlns:a16="http://schemas.microsoft.com/office/drawing/2014/main" id="{AF2727BC-DCD2-48CC-AF0C-E42BC41B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4" name="Рисунок 3" hidden="1">
          <a:extLst>
            <a:ext uri="{FF2B5EF4-FFF2-40B4-BE49-F238E27FC236}">
              <a16:creationId xmlns:a16="http://schemas.microsoft.com/office/drawing/2014/main" id="{C68FB8B9-3401-4909-B364-6D54EF87B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5" name="Рисунок 1" hidden="1">
          <a:extLst>
            <a:ext uri="{FF2B5EF4-FFF2-40B4-BE49-F238E27FC236}">
              <a16:creationId xmlns:a16="http://schemas.microsoft.com/office/drawing/2014/main" id="{39E4F1D7-BE31-49D9-BB23-C17A76E5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6" name="Рисунок 2" hidden="1">
          <a:extLst>
            <a:ext uri="{FF2B5EF4-FFF2-40B4-BE49-F238E27FC236}">
              <a16:creationId xmlns:a16="http://schemas.microsoft.com/office/drawing/2014/main" id="{9F0ADA03-E6DD-458F-95BD-FDE8354C9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7" name="Рисунок 3" hidden="1">
          <a:extLst>
            <a:ext uri="{FF2B5EF4-FFF2-40B4-BE49-F238E27FC236}">
              <a16:creationId xmlns:a16="http://schemas.microsoft.com/office/drawing/2014/main" id="{AEE66D95-653A-4B7E-817C-A56DCE56B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8" name="Рисунок 1" hidden="1">
          <a:extLst>
            <a:ext uri="{FF2B5EF4-FFF2-40B4-BE49-F238E27FC236}">
              <a16:creationId xmlns:a16="http://schemas.microsoft.com/office/drawing/2014/main" id="{8DEEC31A-E2E5-49F8-97D0-4FA93B302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9" name="Рисунок 2" hidden="1">
          <a:extLst>
            <a:ext uri="{FF2B5EF4-FFF2-40B4-BE49-F238E27FC236}">
              <a16:creationId xmlns:a16="http://schemas.microsoft.com/office/drawing/2014/main" id="{1C25B9B6-7EBF-49F3-9D6B-0B1C2660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0" name="Рисунок 3" hidden="1">
          <a:extLst>
            <a:ext uri="{FF2B5EF4-FFF2-40B4-BE49-F238E27FC236}">
              <a16:creationId xmlns:a16="http://schemas.microsoft.com/office/drawing/2014/main" id="{3799B639-1180-4CAB-A52C-8C1B9586B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1" name="Рисунок 1" hidden="1">
          <a:extLst>
            <a:ext uri="{FF2B5EF4-FFF2-40B4-BE49-F238E27FC236}">
              <a16:creationId xmlns:a16="http://schemas.microsoft.com/office/drawing/2014/main" id="{71D91ECE-9629-4641-9968-8B4A1F6E2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2" name="Рисунок 2" hidden="1">
          <a:extLst>
            <a:ext uri="{FF2B5EF4-FFF2-40B4-BE49-F238E27FC236}">
              <a16:creationId xmlns:a16="http://schemas.microsoft.com/office/drawing/2014/main" id="{73E8503E-97E0-4B36-A8F1-10B3A596A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3" name="Рисунок 3" hidden="1">
          <a:extLst>
            <a:ext uri="{FF2B5EF4-FFF2-40B4-BE49-F238E27FC236}">
              <a16:creationId xmlns:a16="http://schemas.microsoft.com/office/drawing/2014/main" id="{A7A1DFFD-F140-479A-A67C-F86EEAFC0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4" name="Рисунок 1" hidden="1">
          <a:extLst>
            <a:ext uri="{FF2B5EF4-FFF2-40B4-BE49-F238E27FC236}">
              <a16:creationId xmlns:a16="http://schemas.microsoft.com/office/drawing/2014/main" id="{D8BC5E8B-E600-4BB9-BB36-5F55A23E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5" name="Рисунок 2" hidden="1">
          <a:extLst>
            <a:ext uri="{FF2B5EF4-FFF2-40B4-BE49-F238E27FC236}">
              <a16:creationId xmlns:a16="http://schemas.microsoft.com/office/drawing/2014/main" id="{51919C2C-4912-4EBF-B3A5-F61A35B8C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6" name="Рисунок 3" hidden="1">
          <a:extLst>
            <a:ext uri="{FF2B5EF4-FFF2-40B4-BE49-F238E27FC236}">
              <a16:creationId xmlns:a16="http://schemas.microsoft.com/office/drawing/2014/main" id="{0909227F-F9FA-4E6E-B0CB-834F005BC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7" name="Рисунок 1" hidden="1">
          <a:extLst>
            <a:ext uri="{FF2B5EF4-FFF2-40B4-BE49-F238E27FC236}">
              <a16:creationId xmlns:a16="http://schemas.microsoft.com/office/drawing/2014/main" id="{5D4AA5DA-5E56-49A2-86CA-16E354F19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8" name="Рисунок 2" hidden="1">
          <a:extLst>
            <a:ext uri="{FF2B5EF4-FFF2-40B4-BE49-F238E27FC236}">
              <a16:creationId xmlns:a16="http://schemas.microsoft.com/office/drawing/2014/main" id="{A18DD06D-062D-403C-B519-8E57C480C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9" name="Рисунок 3" hidden="1">
          <a:extLst>
            <a:ext uri="{FF2B5EF4-FFF2-40B4-BE49-F238E27FC236}">
              <a16:creationId xmlns:a16="http://schemas.microsoft.com/office/drawing/2014/main" id="{424216C0-622C-4687-9187-26CDADFD6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0" name="Рисунок 1" hidden="1">
          <a:extLst>
            <a:ext uri="{FF2B5EF4-FFF2-40B4-BE49-F238E27FC236}">
              <a16:creationId xmlns:a16="http://schemas.microsoft.com/office/drawing/2014/main" id="{67CC2F90-4461-4396-9757-F2F8E109E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1" name="Рисунок 2" hidden="1">
          <a:extLst>
            <a:ext uri="{FF2B5EF4-FFF2-40B4-BE49-F238E27FC236}">
              <a16:creationId xmlns:a16="http://schemas.microsoft.com/office/drawing/2014/main" id="{E78FAD3C-FA59-4D3B-8419-455009C86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2" name="Рисунок 3" hidden="1">
          <a:extLst>
            <a:ext uri="{FF2B5EF4-FFF2-40B4-BE49-F238E27FC236}">
              <a16:creationId xmlns:a16="http://schemas.microsoft.com/office/drawing/2014/main" id="{7B3B70EB-D225-496C-87B1-EF663C33E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3" name="Рисунок 1" hidden="1">
          <a:extLst>
            <a:ext uri="{FF2B5EF4-FFF2-40B4-BE49-F238E27FC236}">
              <a16:creationId xmlns:a16="http://schemas.microsoft.com/office/drawing/2014/main" id="{626EDB02-E43D-432D-909E-ED5BA8480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4" name="Рисунок 2" hidden="1">
          <a:extLst>
            <a:ext uri="{FF2B5EF4-FFF2-40B4-BE49-F238E27FC236}">
              <a16:creationId xmlns:a16="http://schemas.microsoft.com/office/drawing/2014/main" id="{304742CA-8DFB-407F-95FA-64DAE3F83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5" name="Рисунок 3" hidden="1">
          <a:extLst>
            <a:ext uri="{FF2B5EF4-FFF2-40B4-BE49-F238E27FC236}">
              <a16:creationId xmlns:a16="http://schemas.microsoft.com/office/drawing/2014/main" id="{A208E513-00B9-4BD3-BCD8-FAA71C722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6" name="Рисунок 1" hidden="1">
          <a:extLst>
            <a:ext uri="{FF2B5EF4-FFF2-40B4-BE49-F238E27FC236}">
              <a16:creationId xmlns:a16="http://schemas.microsoft.com/office/drawing/2014/main" id="{CF50D9FD-AD37-4E99-9C46-F082C8C42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7" name="Рисунок 2" hidden="1">
          <a:extLst>
            <a:ext uri="{FF2B5EF4-FFF2-40B4-BE49-F238E27FC236}">
              <a16:creationId xmlns:a16="http://schemas.microsoft.com/office/drawing/2014/main" id="{AB8B0170-6E75-4BBE-8614-749DB5FF2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8" name="Рисунок 3" hidden="1">
          <a:extLst>
            <a:ext uri="{FF2B5EF4-FFF2-40B4-BE49-F238E27FC236}">
              <a16:creationId xmlns:a16="http://schemas.microsoft.com/office/drawing/2014/main" id="{0D9FB345-93D0-4CF9-8057-47F4D5484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9" name="Рисунок 1" hidden="1">
          <a:extLst>
            <a:ext uri="{FF2B5EF4-FFF2-40B4-BE49-F238E27FC236}">
              <a16:creationId xmlns:a16="http://schemas.microsoft.com/office/drawing/2014/main" id="{43E76751-BD52-40D1-8917-737D224A8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0" name="Рисунок 2" hidden="1">
          <a:extLst>
            <a:ext uri="{FF2B5EF4-FFF2-40B4-BE49-F238E27FC236}">
              <a16:creationId xmlns:a16="http://schemas.microsoft.com/office/drawing/2014/main" id="{58537B55-8841-4CD4-9D80-B7232A960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1" name="Рисунок 3" hidden="1">
          <a:extLst>
            <a:ext uri="{FF2B5EF4-FFF2-40B4-BE49-F238E27FC236}">
              <a16:creationId xmlns:a16="http://schemas.microsoft.com/office/drawing/2014/main" id="{98335DF9-8D10-4750-A6D4-B3A5AE85B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2" name="Рисунок 1" hidden="1">
          <a:extLst>
            <a:ext uri="{FF2B5EF4-FFF2-40B4-BE49-F238E27FC236}">
              <a16:creationId xmlns:a16="http://schemas.microsoft.com/office/drawing/2014/main" id="{47E8C568-070B-4728-87FE-7E67E9600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3" name="Рисунок 2" hidden="1">
          <a:extLst>
            <a:ext uri="{FF2B5EF4-FFF2-40B4-BE49-F238E27FC236}">
              <a16:creationId xmlns:a16="http://schemas.microsoft.com/office/drawing/2014/main" id="{643B5CF6-8C1B-4A7A-8BC9-566BDA1F5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4" name="Рисунок 3" hidden="1">
          <a:extLst>
            <a:ext uri="{FF2B5EF4-FFF2-40B4-BE49-F238E27FC236}">
              <a16:creationId xmlns:a16="http://schemas.microsoft.com/office/drawing/2014/main" id="{BBAC1759-9D2A-4792-8C9A-259986C18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5" name="Рисунок 1" hidden="1">
          <a:extLst>
            <a:ext uri="{FF2B5EF4-FFF2-40B4-BE49-F238E27FC236}">
              <a16:creationId xmlns:a16="http://schemas.microsoft.com/office/drawing/2014/main" id="{170AE94D-28AD-4B19-98EF-E244B2152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6" name="Рисунок 2" hidden="1">
          <a:extLst>
            <a:ext uri="{FF2B5EF4-FFF2-40B4-BE49-F238E27FC236}">
              <a16:creationId xmlns:a16="http://schemas.microsoft.com/office/drawing/2014/main" id="{3D4A6061-A35A-42F7-86A1-FF12793B4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7" name="Рисунок 3" hidden="1">
          <a:extLst>
            <a:ext uri="{FF2B5EF4-FFF2-40B4-BE49-F238E27FC236}">
              <a16:creationId xmlns:a16="http://schemas.microsoft.com/office/drawing/2014/main" id="{99433BEC-BB88-4358-8B95-5AE6C610A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8" name="Рисунок 1" hidden="1">
          <a:extLst>
            <a:ext uri="{FF2B5EF4-FFF2-40B4-BE49-F238E27FC236}">
              <a16:creationId xmlns:a16="http://schemas.microsoft.com/office/drawing/2014/main" id="{45356601-9102-45E7-B134-EAAB6C6EE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9" name="Рисунок 2" hidden="1">
          <a:extLst>
            <a:ext uri="{FF2B5EF4-FFF2-40B4-BE49-F238E27FC236}">
              <a16:creationId xmlns:a16="http://schemas.microsoft.com/office/drawing/2014/main" id="{BDEF746F-C7C8-4DE8-B8D5-0012637A9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0" name="Рисунок 3" hidden="1">
          <a:extLst>
            <a:ext uri="{FF2B5EF4-FFF2-40B4-BE49-F238E27FC236}">
              <a16:creationId xmlns:a16="http://schemas.microsoft.com/office/drawing/2014/main" id="{E12E7286-C5F1-443F-8E7F-C97B50C98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1" name="Рисунок 1" hidden="1">
          <a:extLst>
            <a:ext uri="{FF2B5EF4-FFF2-40B4-BE49-F238E27FC236}">
              <a16:creationId xmlns:a16="http://schemas.microsoft.com/office/drawing/2014/main" id="{3CCF0A81-0F12-4346-8BF2-8A5BAEA5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2" name="Рисунок 2" hidden="1">
          <a:extLst>
            <a:ext uri="{FF2B5EF4-FFF2-40B4-BE49-F238E27FC236}">
              <a16:creationId xmlns:a16="http://schemas.microsoft.com/office/drawing/2014/main" id="{C16E1FF7-8852-496F-BB13-97A372401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3" name="Рисунок 3" hidden="1">
          <a:extLst>
            <a:ext uri="{FF2B5EF4-FFF2-40B4-BE49-F238E27FC236}">
              <a16:creationId xmlns:a16="http://schemas.microsoft.com/office/drawing/2014/main" id="{3FB62B5A-8E86-45D8-B3FA-2753D83A0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4" name="Рисунок 1" hidden="1">
          <a:extLst>
            <a:ext uri="{FF2B5EF4-FFF2-40B4-BE49-F238E27FC236}">
              <a16:creationId xmlns:a16="http://schemas.microsoft.com/office/drawing/2014/main" id="{8C1FB294-C309-453C-AED5-3E1E40741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5" name="Рисунок 2" hidden="1">
          <a:extLst>
            <a:ext uri="{FF2B5EF4-FFF2-40B4-BE49-F238E27FC236}">
              <a16:creationId xmlns:a16="http://schemas.microsoft.com/office/drawing/2014/main" id="{6482EC77-CB4E-4DB9-A6F5-3FFF5EE41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6" name="Рисунок 3" hidden="1">
          <a:extLst>
            <a:ext uri="{FF2B5EF4-FFF2-40B4-BE49-F238E27FC236}">
              <a16:creationId xmlns:a16="http://schemas.microsoft.com/office/drawing/2014/main" id="{1DA2773C-89B6-4989-8FCC-051C3B137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7" name="Рисунок 1" hidden="1">
          <a:extLst>
            <a:ext uri="{FF2B5EF4-FFF2-40B4-BE49-F238E27FC236}">
              <a16:creationId xmlns:a16="http://schemas.microsoft.com/office/drawing/2014/main" id="{DEDDAFBE-7147-410E-8D55-0CB187A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8" name="Рисунок 2" hidden="1">
          <a:extLst>
            <a:ext uri="{FF2B5EF4-FFF2-40B4-BE49-F238E27FC236}">
              <a16:creationId xmlns:a16="http://schemas.microsoft.com/office/drawing/2014/main" id="{41E6F93E-556D-49CB-BED8-EBDCA517C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9" name="Рисунок 3" hidden="1">
          <a:extLst>
            <a:ext uri="{FF2B5EF4-FFF2-40B4-BE49-F238E27FC236}">
              <a16:creationId xmlns:a16="http://schemas.microsoft.com/office/drawing/2014/main" id="{990B301A-6D27-4EDD-9990-194D3AC18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0" name="Рисунок 1" hidden="1">
          <a:extLst>
            <a:ext uri="{FF2B5EF4-FFF2-40B4-BE49-F238E27FC236}">
              <a16:creationId xmlns:a16="http://schemas.microsoft.com/office/drawing/2014/main" id="{18B1469A-0FBE-4259-BC8F-F37D063E0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1" name="Рисунок 2" hidden="1">
          <a:extLst>
            <a:ext uri="{FF2B5EF4-FFF2-40B4-BE49-F238E27FC236}">
              <a16:creationId xmlns:a16="http://schemas.microsoft.com/office/drawing/2014/main" id="{AACC670B-A703-463A-A4F5-2CA35EF3E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2" name="Рисунок 3" hidden="1">
          <a:extLst>
            <a:ext uri="{FF2B5EF4-FFF2-40B4-BE49-F238E27FC236}">
              <a16:creationId xmlns:a16="http://schemas.microsoft.com/office/drawing/2014/main" id="{D217F634-F83C-4789-B96B-FFF90E49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3" name="Рисунок 1" hidden="1">
          <a:extLst>
            <a:ext uri="{FF2B5EF4-FFF2-40B4-BE49-F238E27FC236}">
              <a16:creationId xmlns:a16="http://schemas.microsoft.com/office/drawing/2014/main" id="{9E4D6F89-1404-4BEF-88B0-4049678ED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4" name="Рисунок 2" hidden="1">
          <a:extLst>
            <a:ext uri="{FF2B5EF4-FFF2-40B4-BE49-F238E27FC236}">
              <a16:creationId xmlns:a16="http://schemas.microsoft.com/office/drawing/2014/main" id="{EAFAC995-F174-4E32-A2D3-F26410891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5" name="Рисунок 3" hidden="1">
          <a:extLst>
            <a:ext uri="{FF2B5EF4-FFF2-40B4-BE49-F238E27FC236}">
              <a16:creationId xmlns:a16="http://schemas.microsoft.com/office/drawing/2014/main" id="{C84F0EF8-7C79-43E0-9511-21EAE5187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6" name="Рисунок 1" hidden="1">
          <a:extLst>
            <a:ext uri="{FF2B5EF4-FFF2-40B4-BE49-F238E27FC236}">
              <a16:creationId xmlns:a16="http://schemas.microsoft.com/office/drawing/2014/main" id="{096909F9-4387-48CB-94E8-D233C5D53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7" name="Рисунок 2" hidden="1">
          <a:extLst>
            <a:ext uri="{FF2B5EF4-FFF2-40B4-BE49-F238E27FC236}">
              <a16:creationId xmlns:a16="http://schemas.microsoft.com/office/drawing/2014/main" id="{F3AA7E2B-4FBC-4BEB-8296-DC6C06232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8" name="Рисунок 3" hidden="1">
          <a:extLst>
            <a:ext uri="{FF2B5EF4-FFF2-40B4-BE49-F238E27FC236}">
              <a16:creationId xmlns:a16="http://schemas.microsoft.com/office/drawing/2014/main" id="{BCB65B6D-55C7-4D4F-957C-76F5C4AA0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9" name="Рисунок 1" hidden="1">
          <a:extLst>
            <a:ext uri="{FF2B5EF4-FFF2-40B4-BE49-F238E27FC236}">
              <a16:creationId xmlns:a16="http://schemas.microsoft.com/office/drawing/2014/main" id="{9213AC4E-33B3-4806-AF33-60F4D050F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0" name="Рисунок 2" hidden="1">
          <a:extLst>
            <a:ext uri="{FF2B5EF4-FFF2-40B4-BE49-F238E27FC236}">
              <a16:creationId xmlns:a16="http://schemas.microsoft.com/office/drawing/2014/main" id="{8FDF83A6-2838-4F2D-8EF1-AA88B4ECE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51" name="Рисунок 3" hidden="1">
          <a:extLst>
            <a:ext uri="{FF2B5EF4-FFF2-40B4-BE49-F238E27FC236}">
              <a16:creationId xmlns:a16="http://schemas.microsoft.com/office/drawing/2014/main" id="{6FFF133D-BA62-4063-B055-77A173A2C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2" name="Рисунок 1" hidden="1">
          <a:extLst>
            <a:ext uri="{FF2B5EF4-FFF2-40B4-BE49-F238E27FC236}">
              <a16:creationId xmlns:a16="http://schemas.microsoft.com/office/drawing/2014/main" id="{0198CC0E-1A2C-49ED-855F-DF59712F5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3" name="Рисунок 2" hidden="1">
          <a:extLst>
            <a:ext uri="{FF2B5EF4-FFF2-40B4-BE49-F238E27FC236}">
              <a16:creationId xmlns:a16="http://schemas.microsoft.com/office/drawing/2014/main" id="{A018069F-ECF9-4F34-B420-300213C0B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54" name="Рисунок 3" hidden="1">
          <a:extLst>
            <a:ext uri="{FF2B5EF4-FFF2-40B4-BE49-F238E27FC236}">
              <a16:creationId xmlns:a16="http://schemas.microsoft.com/office/drawing/2014/main" id="{FAA7F17A-802C-4F0A-B27C-B634A35DB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5" name="Рисунок 1" hidden="1">
          <a:extLst>
            <a:ext uri="{FF2B5EF4-FFF2-40B4-BE49-F238E27FC236}">
              <a16:creationId xmlns:a16="http://schemas.microsoft.com/office/drawing/2014/main" id="{177D15E9-80CD-4BB3-83AA-5D84F33F8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6" name="Рисунок 2" hidden="1">
          <a:extLst>
            <a:ext uri="{FF2B5EF4-FFF2-40B4-BE49-F238E27FC236}">
              <a16:creationId xmlns:a16="http://schemas.microsoft.com/office/drawing/2014/main" id="{C138F30C-D720-4969-9886-30287C299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57" name="Рисунок 3" hidden="1">
          <a:extLst>
            <a:ext uri="{FF2B5EF4-FFF2-40B4-BE49-F238E27FC236}">
              <a16:creationId xmlns:a16="http://schemas.microsoft.com/office/drawing/2014/main" id="{38F86DB4-11E5-4381-9F10-75288FAA7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8" name="Рисунок 1" hidden="1">
          <a:extLst>
            <a:ext uri="{FF2B5EF4-FFF2-40B4-BE49-F238E27FC236}">
              <a16:creationId xmlns:a16="http://schemas.microsoft.com/office/drawing/2014/main" id="{D3BFAF34-A2D8-42BF-97EC-8B93CCF48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9" name="Рисунок 2" hidden="1">
          <a:extLst>
            <a:ext uri="{FF2B5EF4-FFF2-40B4-BE49-F238E27FC236}">
              <a16:creationId xmlns:a16="http://schemas.microsoft.com/office/drawing/2014/main" id="{DE06D84E-65C0-4258-BE6E-B13C7E8BA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60" name="Рисунок 3" hidden="1">
          <a:extLst>
            <a:ext uri="{FF2B5EF4-FFF2-40B4-BE49-F238E27FC236}">
              <a16:creationId xmlns:a16="http://schemas.microsoft.com/office/drawing/2014/main" id="{30E2DBD1-9CBC-487E-91C6-3C5AFA80F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1" name="Рисунок 1" hidden="1">
          <a:extLst>
            <a:ext uri="{FF2B5EF4-FFF2-40B4-BE49-F238E27FC236}">
              <a16:creationId xmlns:a16="http://schemas.microsoft.com/office/drawing/2014/main" id="{A519FF24-DB63-4EEA-A73E-5E1DE9D30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2" name="Рисунок 2" hidden="1">
          <a:extLst>
            <a:ext uri="{FF2B5EF4-FFF2-40B4-BE49-F238E27FC236}">
              <a16:creationId xmlns:a16="http://schemas.microsoft.com/office/drawing/2014/main" id="{1E76E6E9-50C1-4637-A2FC-79203935F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63" name="Рисунок 3" hidden="1">
          <a:extLst>
            <a:ext uri="{FF2B5EF4-FFF2-40B4-BE49-F238E27FC236}">
              <a16:creationId xmlns:a16="http://schemas.microsoft.com/office/drawing/2014/main" id="{B9F94765-2B3C-444E-B924-ECAF55556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4" name="Рисунок 1" hidden="1">
          <a:extLst>
            <a:ext uri="{FF2B5EF4-FFF2-40B4-BE49-F238E27FC236}">
              <a16:creationId xmlns:a16="http://schemas.microsoft.com/office/drawing/2014/main" id="{BD48ACD2-3E28-44BC-9AAE-0DE77CDF2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5" name="Рисунок 2" hidden="1">
          <a:extLst>
            <a:ext uri="{FF2B5EF4-FFF2-40B4-BE49-F238E27FC236}">
              <a16:creationId xmlns:a16="http://schemas.microsoft.com/office/drawing/2014/main" id="{05F1688F-33F7-4D2B-9B89-F61312507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66" name="Рисунок 3" hidden="1">
          <a:extLst>
            <a:ext uri="{FF2B5EF4-FFF2-40B4-BE49-F238E27FC236}">
              <a16:creationId xmlns:a16="http://schemas.microsoft.com/office/drawing/2014/main" id="{62271EC5-AB5D-448A-BC87-7F47396F3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7" name="Рисунок 1" hidden="1">
          <a:extLst>
            <a:ext uri="{FF2B5EF4-FFF2-40B4-BE49-F238E27FC236}">
              <a16:creationId xmlns:a16="http://schemas.microsoft.com/office/drawing/2014/main" id="{B63FFB81-331F-4607-83F3-6D64CA49F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8" name="Рисунок 2" hidden="1">
          <a:extLst>
            <a:ext uri="{FF2B5EF4-FFF2-40B4-BE49-F238E27FC236}">
              <a16:creationId xmlns:a16="http://schemas.microsoft.com/office/drawing/2014/main" id="{8FED367B-7D7A-4813-A4B8-DC261C6B2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69" name="Рисунок 3" hidden="1">
          <a:extLst>
            <a:ext uri="{FF2B5EF4-FFF2-40B4-BE49-F238E27FC236}">
              <a16:creationId xmlns:a16="http://schemas.microsoft.com/office/drawing/2014/main" id="{8EC887DB-3ED3-4D9E-ABC6-047107A5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0" name="Рисунок 1" hidden="1">
          <a:extLst>
            <a:ext uri="{FF2B5EF4-FFF2-40B4-BE49-F238E27FC236}">
              <a16:creationId xmlns:a16="http://schemas.microsoft.com/office/drawing/2014/main" id="{893471F8-5F07-47D4-856F-E473478F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1" name="Рисунок 2" hidden="1">
          <a:extLst>
            <a:ext uri="{FF2B5EF4-FFF2-40B4-BE49-F238E27FC236}">
              <a16:creationId xmlns:a16="http://schemas.microsoft.com/office/drawing/2014/main" id="{18CA93F3-223D-4B3B-BB9C-DF8CEB239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72" name="Рисунок 3" hidden="1">
          <a:extLst>
            <a:ext uri="{FF2B5EF4-FFF2-40B4-BE49-F238E27FC236}">
              <a16:creationId xmlns:a16="http://schemas.microsoft.com/office/drawing/2014/main" id="{61E7BBF2-1B06-4CFD-811D-EBCB54144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3" name="Рисунок 1" hidden="1">
          <a:extLst>
            <a:ext uri="{FF2B5EF4-FFF2-40B4-BE49-F238E27FC236}">
              <a16:creationId xmlns:a16="http://schemas.microsoft.com/office/drawing/2014/main" id="{A52D4E58-6E92-4B65-8291-AFB5E9270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4" name="Рисунок 2" hidden="1">
          <a:extLst>
            <a:ext uri="{FF2B5EF4-FFF2-40B4-BE49-F238E27FC236}">
              <a16:creationId xmlns:a16="http://schemas.microsoft.com/office/drawing/2014/main" id="{11D6947F-44AA-4FD7-AA14-98532D1A8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75" name="Рисунок 3" hidden="1">
          <a:extLst>
            <a:ext uri="{FF2B5EF4-FFF2-40B4-BE49-F238E27FC236}">
              <a16:creationId xmlns:a16="http://schemas.microsoft.com/office/drawing/2014/main" id="{0FC49EF1-4BF4-439F-A610-D2BF70BA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6" name="Рисунок 1" hidden="1">
          <a:extLst>
            <a:ext uri="{FF2B5EF4-FFF2-40B4-BE49-F238E27FC236}">
              <a16:creationId xmlns:a16="http://schemas.microsoft.com/office/drawing/2014/main" id="{2FED2453-D36A-418C-9467-9B30568A5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7" name="Рисунок 2" hidden="1">
          <a:extLst>
            <a:ext uri="{FF2B5EF4-FFF2-40B4-BE49-F238E27FC236}">
              <a16:creationId xmlns:a16="http://schemas.microsoft.com/office/drawing/2014/main" id="{34A76ECF-90F3-4D8D-AF6D-C26F5271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78" name="Рисунок 3" hidden="1">
          <a:extLst>
            <a:ext uri="{FF2B5EF4-FFF2-40B4-BE49-F238E27FC236}">
              <a16:creationId xmlns:a16="http://schemas.microsoft.com/office/drawing/2014/main" id="{88C51B4F-B2C9-409B-A773-5C76B25DF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9" name="Рисунок 1" hidden="1">
          <a:extLst>
            <a:ext uri="{FF2B5EF4-FFF2-40B4-BE49-F238E27FC236}">
              <a16:creationId xmlns:a16="http://schemas.microsoft.com/office/drawing/2014/main" id="{80B4C816-69DA-44AC-B23D-8F46E1992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0" name="Рисунок 2" hidden="1">
          <a:extLst>
            <a:ext uri="{FF2B5EF4-FFF2-40B4-BE49-F238E27FC236}">
              <a16:creationId xmlns:a16="http://schemas.microsoft.com/office/drawing/2014/main" id="{4ED5E552-1EDB-4E56-BDC1-FBAA2D733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81" name="Рисунок 3" hidden="1">
          <a:extLst>
            <a:ext uri="{FF2B5EF4-FFF2-40B4-BE49-F238E27FC236}">
              <a16:creationId xmlns:a16="http://schemas.microsoft.com/office/drawing/2014/main" id="{B686F549-7B94-4E6F-A392-3709D5496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2" name="Рисунок 1" hidden="1">
          <a:extLst>
            <a:ext uri="{FF2B5EF4-FFF2-40B4-BE49-F238E27FC236}">
              <a16:creationId xmlns:a16="http://schemas.microsoft.com/office/drawing/2014/main" id="{B9EFA4B6-2495-43FF-B780-FCB79CDD2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3" name="Рисунок 2" hidden="1">
          <a:extLst>
            <a:ext uri="{FF2B5EF4-FFF2-40B4-BE49-F238E27FC236}">
              <a16:creationId xmlns:a16="http://schemas.microsoft.com/office/drawing/2014/main" id="{5892E9C7-8BC5-4B0F-BCC5-61BC5E07A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84" name="Рисунок 3" hidden="1">
          <a:extLst>
            <a:ext uri="{FF2B5EF4-FFF2-40B4-BE49-F238E27FC236}">
              <a16:creationId xmlns:a16="http://schemas.microsoft.com/office/drawing/2014/main" id="{92038643-AE5C-42C4-A81B-A07EF4A2F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5" name="Рисунок 1" hidden="1">
          <a:extLst>
            <a:ext uri="{FF2B5EF4-FFF2-40B4-BE49-F238E27FC236}">
              <a16:creationId xmlns:a16="http://schemas.microsoft.com/office/drawing/2014/main" id="{EF9C15E4-1ABE-40EA-932E-B45B49DC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6" name="Рисунок 2" hidden="1">
          <a:extLst>
            <a:ext uri="{FF2B5EF4-FFF2-40B4-BE49-F238E27FC236}">
              <a16:creationId xmlns:a16="http://schemas.microsoft.com/office/drawing/2014/main" id="{C49B5D83-CBC0-4005-9AA6-5B1AC92C2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87" name="Рисунок 3" hidden="1">
          <a:extLst>
            <a:ext uri="{FF2B5EF4-FFF2-40B4-BE49-F238E27FC236}">
              <a16:creationId xmlns:a16="http://schemas.microsoft.com/office/drawing/2014/main" id="{F5627329-36CE-49FB-AE36-0802142F1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8" name="Рисунок 1" hidden="1">
          <a:extLst>
            <a:ext uri="{FF2B5EF4-FFF2-40B4-BE49-F238E27FC236}">
              <a16:creationId xmlns:a16="http://schemas.microsoft.com/office/drawing/2014/main" id="{349DEB2B-CABB-46CC-B706-E497EDA2F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9" name="Рисунок 2" hidden="1">
          <a:extLst>
            <a:ext uri="{FF2B5EF4-FFF2-40B4-BE49-F238E27FC236}">
              <a16:creationId xmlns:a16="http://schemas.microsoft.com/office/drawing/2014/main" id="{49707BEE-6E4E-41CB-B9E8-8E20F0F26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90" name="Рисунок 3" hidden="1">
          <a:extLst>
            <a:ext uri="{FF2B5EF4-FFF2-40B4-BE49-F238E27FC236}">
              <a16:creationId xmlns:a16="http://schemas.microsoft.com/office/drawing/2014/main" id="{CB1244E6-11D4-4034-8C7D-F89C4FE1F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1" name="Рисунок 1" hidden="1">
          <a:extLst>
            <a:ext uri="{FF2B5EF4-FFF2-40B4-BE49-F238E27FC236}">
              <a16:creationId xmlns:a16="http://schemas.microsoft.com/office/drawing/2014/main" id="{E12EE9BE-C122-4DA8-8857-4BF16FFDF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2" name="Рисунок 2" hidden="1">
          <a:extLst>
            <a:ext uri="{FF2B5EF4-FFF2-40B4-BE49-F238E27FC236}">
              <a16:creationId xmlns:a16="http://schemas.microsoft.com/office/drawing/2014/main" id="{EE65B8AA-03B1-4945-88DE-F9829B3D9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93" name="Рисунок 3" hidden="1">
          <a:extLst>
            <a:ext uri="{FF2B5EF4-FFF2-40B4-BE49-F238E27FC236}">
              <a16:creationId xmlns:a16="http://schemas.microsoft.com/office/drawing/2014/main" id="{C22072D6-9BBB-414B-9CCD-6AB02F602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4" name="Рисунок 1" hidden="1">
          <a:extLst>
            <a:ext uri="{FF2B5EF4-FFF2-40B4-BE49-F238E27FC236}">
              <a16:creationId xmlns:a16="http://schemas.microsoft.com/office/drawing/2014/main" id="{97EDDB79-874B-4510-AC29-1D09FEC1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5" name="Рисунок 2" hidden="1">
          <a:extLst>
            <a:ext uri="{FF2B5EF4-FFF2-40B4-BE49-F238E27FC236}">
              <a16:creationId xmlns:a16="http://schemas.microsoft.com/office/drawing/2014/main" id="{14D71CE8-3372-4D6A-82B4-FCA9C971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96" name="Рисунок 3" hidden="1">
          <a:extLst>
            <a:ext uri="{FF2B5EF4-FFF2-40B4-BE49-F238E27FC236}">
              <a16:creationId xmlns:a16="http://schemas.microsoft.com/office/drawing/2014/main" id="{7F32C7CF-070C-4139-B2E9-3F1DBDFAC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7" name="Рисунок 1" hidden="1">
          <a:extLst>
            <a:ext uri="{FF2B5EF4-FFF2-40B4-BE49-F238E27FC236}">
              <a16:creationId xmlns:a16="http://schemas.microsoft.com/office/drawing/2014/main" id="{CE61FCAF-35FE-4333-AD13-4EFC529B2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8" name="Рисунок 2" hidden="1">
          <a:extLst>
            <a:ext uri="{FF2B5EF4-FFF2-40B4-BE49-F238E27FC236}">
              <a16:creationId xmlns:a16="http://schemas.microsoft.com/office/drawing/2014/main" id="{49C48320-F26E-4D1E-95F7-4187E7C3F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99" name="Рисунок 3" hidden="1">
          <a:extLst>
            <a:ext uri="{FF2B5EF4-FFF2-40B4-BE49-F238E27FC236}">
              <a16:creationId xmlns:a16="http://schemas.microsoft.com/office/drawing/2014/main" id="{7DDE9B00-B59F-48D7-901A-7B5568789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0" name="Рисунок 1" hidden="1">
          <a:extLst>
            <a:ext uri="{FF2B5EF4-FFF2-40B4-BE49-F238E27FC236}">
              <a16:creationId xmlns:a16="http://schemas.microsoft.com/office/drawing/2014/main" id="{E52007C3-3D74-462D-857D-5DF5963AA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1" name="Рисунок 2" hidden="1">
          <a:extLst>
            <a:ext uri="{FF2B5EF4-FFF2-40B4-BE49-F238E27FC236}">
              <a16:creationId xmlns:a16="http://schemas.microsoft.com/office/drawing/2014/main" id="{DD48D7AA-7E32-4845-BE78-F11FDAC2B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02" name="Рисунок 3" hidden="1">
          <a:extLst>
            <a:ext uri="{FF2B5EF4-FFF2-40B4-BE49-F238E27FC236}">
              <a16:creationId xmlns:a16="http://schemas.microsoft.com/office/drawing/2014/main" id="{D467F97D-56E8-41D5-9543-ECE2F0410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3" name="Рисунок 1" hidden="1">
          <a:extLst>
            <a:ext uri="{FF2B5EF4-FFF2-40B4-BE49-F238E27FC236}">
              <a16:creationId xmlns:a16="http://schemas.microsoft.com/office/drawing/2014/main" id="{8CEDB78A-851E-493F-96E0-5163A365F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4" name="Рисунок 2" hidden="1">
          <a:extLst>
            <a:ext uri="{FF2B5EF4-FFF2-40B4-BE49-F238E27FC236}">
              <a16:creationId xmlns:a16="http://schemas.microsoft.com/office/drawing/2014/main" id="{12B8FBD6-6739-4240-9CDA-E77BCCCF9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05" name="Рисунок 3" hidden="1">
          <a:extLst>
            <a:ext uri="{FF2B5EF4-FFF2-40B4-BE49-F238E27FC236}">
              <a16:creationId xmlns:a16="http://schemas.microsoft.com/office/drawing/2014/main" id="{DCC8A3D1-B4E9-493A-B251-C40FE8220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6" name="Рисунок 1" hidden="1">
          <a:extLst>
            <a:ext uri="{FF2B5EF4-FFF2-40B4-BE49-F238E27FC236}">
              <a16:creationId xmlns:a16="http://schemas.microsoft.com/office/drawing/2014/main" id="{6BCA4F49-DF99-4787-82E9-8969D995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7" name="Рисунок 2" hidden="1">
          <a:extLst>
            <a:ext uri="{FF2B5EF4-FFF2-40B4-BE49-F238E27FC236}">
              <a16:creationId xmlns:a16="http://schemas.microsoft.com/office/drawing/2014/main" id="{3E115D0B-4B4E-4F98-8C32-D3ACF679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08" name="Рисунок 3" hidden="1">
          <a:extLst>
            <a:ext uri="{FF2B5EF4-FFF2-40B4-BE49-F238E27FC236}">
              <a16:creationId xmlns:a16="http://schemas.microsoft.com/office/drawing/2014/main" id="{61BA2BC2-D077-4996-861D-84ED2452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9" name="Рисунок 1" hidden="1">
          <a:extLst>
            <a:ext uri="{FF2B5EF4-FFF2-40B4-BE49-F238E27FC236}">
              <a16:creationId xmlns:a16="http://schemas.microsoft.com/office/drawing/2014/main" id="{66387D79-F4C6-40DF-9A24-6A2EC6FDA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0" name="Рисунок 2" hidden="1">
          <a:extLst>
            <a:ext uri="{FF2B5EF4-FFF2-40B4-BE49-F238E27FC236}">
              <a16:creationId xmlns:a16="http://schemas.microsoft.com/office/drawing/2014/main" id="{7CB6F594-4D96-459D-93EC-9AA7D9C4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11" name="Рисунок 3" hidden="1">
          <a:extLst>
            <a:ext uri="{FF2B5EF4-FFF2-40B4-BE49-F238E27FC236}">
              <a16:creationId xmlns:a16="http://schemas.microsoft.com/office/drawing/2014/main" id="{C4013F17-5C39-4044-9BF1-C3403BA28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2" name="Рисунок 1" hidden="1">
          <a:extLst>
            <a:ext uri="{FF2B5EF4-FFF2-40B4-BE49-F238E27FC236}">
              <a16:creationId xmlns:a16="http://schemas.microsoft.com/office/drawing/2014/main" id="{96B0AD04-B15C-46D6-8B25-359E084AE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3" name="Рисунок 2" hidden="1">
          <a:extLst>
            <a:ext uri="{FF2B5EF4-FFF2-40B4-BE49-F238E27FC236}">
              <a16:creationId xmlns:a16="http://schemas.microsoft.com/office/drawing/2014/main" id="{5F38A5DD-EBF5-4406-B1C8-9211AC1D7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14" name="Рисунок 3" hidden="1">
          <a:extLst>
            <a:ext uri="{FF2B5EF4-FFF2-40B4-BE49-F238E27FC236}">
              <a16:creationId xmlns:a16="http://schemas.microsoft.com/office/drawing/2014/main" id="{FA25AFA9-0BF1-4EDD-84A2-336D59D16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5" name="Рисунок 1" hidden="1">
          <a:extLst>
            <a:ext uri="{FF2B5EF4-FFF2-40B4-BE49-F238E27FC236}">
              <a16:creationId xmlns:a16="http://schemas.microsoft.com/office/drawing/2014/main" id="{EB2DED43-9E09-4BF9-8E79-9809566B8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6" name="Рисунок 2" hidden="1">
          <a:extLst>
            <a:ext uri="{FF2B5EF4-FFF2-40B4-BE49-F238E27FC236}">
              <a16:creationId xmlns:a16="http://schemas.microsoft.com/office/drawing/2014/main" id="{B6A4E2D4-7D00-4462-8B71-9F89F7F2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17" name="Рисунок 3" hidden="1">
          <a:extLst>
            <a:ext uri="{FF2B5EF4-FFF2-40B4-BE49-F238E27FC236}">
              <a16:creationId xmlns:a16="http://schemas.microsoft.com/office/drawing/2014/main" id="{A9BC3B93-317D-4036-8ED9-6F45DAC91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8" name="Рисунок 1" hidden="1">
          <a:extLst>
            <a:ext uri="{FF2B5EF4-FFF2-40B4-BE49-F238E27FC236}">
              <a16:creationId xmlns:a16="http://schemas.microsoft.com/office/drawing/2014/main" id="{CCA63D75-3C0E-4548-A21C-C51CE0517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9" name="Рисунок 2" hidden="1">
          <a:extLst>
            <a:ext uri="{FF2B5EF4-FFF2-40B4-BE49-F238E27FC236}">
              <a16:creationId xmlns:a16="http://schemas.microsoft.com/office/drawing/2014/main" id="{5845C9DA-7E10-4411-8C91-76338F74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20" name="Рисунок 3" hidden="1">
          <a:extLst>
            <a:ext uri="{FF2B5EF4-FFF2-40B4-BE49-F238E27FC236}">
              <a16:creationId xmlns:a16="http://schemas.microsoft.com/office/drawing/2014/main" id="{95E0F58F-2B60-4A17-BABE-75EC10776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21" name="Рисунок 1" hidden="1">
          <a:extLst>
            <a:ext uri="{FF2B5EF4-FFF2-40B4-BE49-F238E27FC236}">
              <a16:creationId xmlns:a16="http://schemas.microsoft.com/office/drawing/2014/main" id="{6A9FD3E1-CF25-4F75-8EBC-63E7E8833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22" name="Рисунок 2" hidden="1">
          <a:extLst>
            <a:ext uri="{FF2B5EF4-FFF2-40B4-BE49-F238E27FC236}">
              <a16:creationId xmlns:a16="http://schemas.microsoft.com/office/drawing/2014/main" id="{B0ED59D4-2602-4E11-A0E0-D04CA4228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23" name="Рисунок 3" hidden="1">
          <a:extLst>
            <a:ext uri="{FF2B5EF4-FFF2-40B4-BE49-F238E27FC236}">
              <a16:creationId xmlns:a16="http://schemas.microsoft.com/office/drawing/2014/main" id="{52959756-4798-4CCE-8D0A-B097C4B5F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24" name="Рисунок 1" hidden="1">
          <a:extLst>
            <a:ext uri="{FF2B5EF4-FFF2-40B4-BE49-F238E27FC236}">
              <a16:creationId xmlns:a16="http://schemas.microsoft.com/office/drawing/2014/main" id="{195920E7-E1B7-48D1-99E9-B1C3F992A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25" name="Рисунок 2" hidden="1">
          <a:extLst>
            <a:ext uri="{FF2B5EF4-FFF2-40B4-BE49-F238E27FC236}">
              <a16:creationId xmlns:a16="http://schemas.microsoft.com/office/drawing/2014/main" id="{49EAEC08-8CC0-496D-A6A8-4D3288000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26" name="Рисунок 3" hidden="1">
          <a:extLst>
            <a:ext uri="{FF2B5EF4-FFF2-40B4-BE49-F238E27FC236}">
              <a16:creationId xmlns:a16="http://schemas.microsoft.com/office/drawing/2014/main" id="{3C7F9342-8A41-4EC6-A6E8-7B293EA99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27" name="Рисунок 1" hidden="1">
          <a:extLst>
            <a:ext uri="{FF2B5EF4-FFF2-40B4-BE49-F238E27FC236}">
              <a16:creationId xmlns:a16="http://schemas.microsoft.com/office/drawing/2014/main" id="{B9684932-7F83-490E-A409-04C5CA6CB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28" name="Рисунок 2" hidden="1">
          <a:extLst>
            <a:ext uri="{FF2B5EF4-FFF2-40B4-BE49-F238E27FC236}">
              <a16:creationId xmlns:a16="http://schemas.microsoft.com/office/drawing/2014/main" id="{3010904B-E0EA-4A4F-AA34-39A35FFF3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29" name="Рисунок 3" hidden="1">
          <a:extLst>
            <a:ext uri="{FF2B5EF4-FFF2-40B4-BE49-F238E27FC236}">
              <a16:creationId xmlns:a16="http://schemas.microsoft.com/office/drawing/2014/main" id="{7E233E5D-A772-41B7-8EAF-F43CB21E2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30" name="Рисунок 1" hidden="1">
          <a:extLst>
            <a:ext uri="{FF2B5EF4-FFF2-40B4-BE49-F238E27FC236}">
              <a16:creationId xmlns:a16="http://schemas.microsoft.com/office/drawing/2014/main" id="{2BDF3EE4-EC6C-44C0-8E9D-7C7D5B3B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31" name="Рисунок 2" hidden="1">
          <a:extLst>
            <a:ext uri="{FF2B5EF4-FFF2-40B4-BE49-F238E27FC236}">
              <a16:creationId xmlns:a16="http://schemas.microsoft.com/office/drawing/2014/main" id="{B5D598BA-1844-4B35-8CCC-7DF854E9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32" name="Рисунок 3" hidden="1">
          <a:extLst>
            <a:ext uri="{FF2B5EF4-FFF2-40B4-BE49-F238E27FC236}">
              <a16:creationId xmlns:a16="http://schemas.microsoft.com/office/drawing/2014/main" id="{2392503F-B8F4-4733-AB4F-EBA340E85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33" name="Рисунок 221" hidden="1">
          <a:extLst>
            <a:ext uri="{FF2B5EF4-FFF2-40B4-BE49-F238E27FC236}">
              <a16:creationId xmlns:a16="http://schemas.microsoft.com/office/drawing/2014/main" id="{9C892F54-1855-454C-83AB-880E1A5F1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34" name="Рисунок 222" hidden="1">
          <a:extLst>
            <a:ext uri="{FF2B5EF4-FFF2-40B4-BE49-F238E27FC236}">
              <a16:creationId xmlns:a16="http://schemas.microsoft.com/office/drawing/2014/main" id="{7B18653C-6A36-43A5-9B12-AF00DF8E8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35" name="Рисунок 223" hidden="1">
          <a:extLst>
            <a:ext uri="{FF2B5EF4-FFF2-40B4-BE49-F238E27FC236}">
              <a16:creationId xmlns:a16="http://schemas.microsoft.com/office/drawing/2014/main" id="{416BEFBF-BC05-4D1A-9B0F-463851C6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36" name="Рисунок 1" hidden="1">
          <a:extLst>
            <a:ext uri="{FF2B5EF4-FFF2-40B4-BE49-F238E27FC236}">
              <a16:creationId xmlns:a16="http://schemas.microsoft.com/office/drawing/2014/main" id="{3AC420E6-F4C7-4DFB-B84B-5D207C1A4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37" name="Рисунок 2" hidden="1">
          <a:extLst>
            <a:ext uri="{FF2B5EF4-FFF2-40B4-BE49-F238E27FC236}">
              <a16:creationId xmlns:a16="http://schemas.microsoft.com/office/drawing/2014/main" id="{3264067F-9ADE-4E41-A866-F3E95782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38" name="Рисунок 3" hidden="1">
          <a:extLst>
            <a:ext uri="{FF2B5EF4-FFF2-40B4-BE49-F238E27FC236}">
              <a16:creationId xmlns:a16="http://schemas.microsoft.com/office/drawing/2014/main" id="{691AA39A-DD78-487E-BB58-692E184D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39" name="Рисунок 1" hidden="1">
          <a:extLst>
            <a:ext uri="{FF2B5EF4-FFF2-40B4-BE49-F238E27FC236}">
              <a16:creationId xmlns:a16="http://schemas.microsoft.com/office/drawing/2014/main" id="{A94065F5-95AF-43DC-B4FD-18BC41E04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40" name="Рисунок 2" hidden="1">
          <a:extLst>
            <a:ext uri="{FF2B5EF4-FFF2-40B4-BE49-F238E27FC236}">
              <a16:creationId xmlns:a16="http://schemas.microsoft.com/office/drawing/2014/main" id="{23CFC3C6-F60C-4A63-9A07-507950844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41" name="Рисунок 3" hidden="1">
          <a:extLst>
            <a:ext uri="{FF2B5EF4-FFF2-40B4-BE49-F238E27FC236}">
              <a16:creationId xmlns:a16="http://schemas.microsoft.com/office/drawing/2014/main" id="{06965B0D-56F8-4DDE-8E28-276BC646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42" name="Рисунок 1" hidden="1">
          <a:extLst>
            <a:ext uri="{FF2B5EF4-FFF2-40B4-BE49-F238E27FC236}">
              <a16:creationId xmlns:a16="http://schemas.microsoft.com/office/drawing/2014/main" id="{C5B6DC0D-BA5A-45D9-B9B0-EF3212B99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43" name="Рисунок 2" hidden="1">
          <a:extLst>
            <a:ext uri="{FF2B5EF4-FFF2-40B4-BE49-F238E27FC236}">
              <a16:creationId xmlns:a16="http://schemas.microsoft.com/office/drawing/2014/main" id="{9F31E3ED-42F8-49D7-9AC6-D62F14D4C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44" name="Рисунок 3" hidden="1">
          <a:extLst>
            <a:ext uri="{FF2B5EF4-FFF2-40B4-BE49-F238E27FC236}">
              <a16:creationId xmlns:a16="http://schemas.microsoft.com/office/drawing/2014/main" id="{582FDAAD-A0F3-4D4D-A39A-1523BA75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45" name="Рисунок 1" hidden="1">
          <a:extLst>
            <a:ext uri="{FF2B5EF4-FFF2-40B4-BE49-F238E27FC236}">
              <a16:creationId xmlns:a16="http://schemas.microsoft.com/office/drawing/2014/main" id="{A91BB687-E3E6-4179-87E9-072D36B6E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46" name="Рисунок 2" hidden="1">
          <a:extLst>
            <a:ext uri="{FF2B5EF4-FFF2-40B4-BE49-F238E27FC236}">
              <a16:creationId xmlns:a16="http://schemas.microsoft.com/office/drawing/2014/main" id="{A20B63E0-6F07-4AB4-990A-5DB0DCD51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47" name="Рисунок 3" hidden="1">
          <a:extLst>
            <a:ext uri="{FF2B5EF4-FFF2-40B4-BE49-F238E27FC236}">
              <a16:creationId xmlns:a16="http://schemas.microsoft.com/office/drawing/2014/main" id="{A7783C8D-1290-492C-8528-535881F5F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48" name="Рисунок 1" hidden="1">
          <a:extLst>
            <a:ext uri="{FF2B5EF4-FFF2-40B4-BE49-F238E27FC236}">
              <a16:creationId xmlns:a16="http://schemas.microsoft.com/office/drawing/2014/main" id="{967A7F2B-EC37-4D81-89EE-3581B3C3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49" name="Рисунок 2" hidden="1">
          <a:extLst>
            <a:ext uri="{FF2B5EF4-FFF2-40B4-BE49-F238E27FC236}">
              <a16:creationId xmlns:a16="http://schemas.microsoft.com/office/drawing/2014/main" id="{58899D07-ADAD-43DE-9205-84FB507C8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50" name="Рисунок 3" hidden="1">
          <a:extLst>
            <a:ext uri="{FF2B5EF4-FFF2-40B4-BE49-F238E27FC236}">
              <a16:creationId xmlns:a16="http://schemas.microsoft.com/office/drawing/2014/main" id="{D027769E-5406-4DC6-96F3-B784D993D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51" name="Рисунок 1" hidden="1">
          <a:extLst>
            <a:ext uri="{FF2B5EF4-FFF2-40B4-BE49-F238E27FC236}">
              <a16:creationId xmlns:a16="http://schemas.microsoft.com/office/drawing/2014/main" id="{8362EA0B-2B18-416A-9219-C3E7FE86C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52" name="Рисунок 2" hidden="1">
          <a:extLst>
            <a:ext uri="{FF2B5EF4-FFF2-40B4-BE49-F238E27FC236}">
              <a16:creationId xmlns:a16="http://schemas.microsoft.com/office/drawing/2014/main" id="{FD6E5BC4-CFF3-4A44-8DA9-D5DCBC02B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53" name="Рисунок 3" hidden="1">
          <a:extLst>
            <a:ext uri="{FF2B5EF4-FFF2-40B4-BE49-F238E27FC236}">
              <a16:creationId xmlns:a16="http://schemas.microsoft.com/office/drawing/2014/main" id="{772B3153-8570-4CF1-AEB2-E26EAC809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54" name="Рисунок 1" hidden="1">
          <a:extLst>
            <a:ext uri="{FF2B5EF4-FFF2-40B4-BE49-F238E27FC236}">
              <a16:creationId xmlns:a16="http://schemas.microsoft.com/office/drawing/2014/main" id="{14D8490B-A72C-44F5-A0E5-22222549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55" name="Рисунок 2" hidden="1">
          <a:extLst>
            <a:ext uri="{FF2B5EF4-FFF2-40B4-BE49-F238E27FC236}">
              <a16:creationId xmlns:a16="http://schemas.microsoft.com/office/drawing/2014/main" id="{84C5CAB7-4F47-448E-B895-F0287D168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56" name="Рисунок 3" hidden="1">
          <a:extLst>
            <a:ext uri="{FF2B5EF4-FFF2-40B4-BE49-F238E27FC236}">
              <a16:creationId xmlns:a16="http://schemas.microsoft.com/office/drawing/2014/main" id="{72D0A870-4FA5-4DA1-A020-DB5D7894A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57" name="Рисунок 1" hidden="1">
          <a:extLst>
            <a:ext uri="{FF2B5EF4-FFF2-40B4-BE49-F238E27FC236}">
              <a16:creationId xmlns:a16="http://schemas.microsoft.com/office/drawing/2014/main" id="{16EF4D3C-BAA8-4CD6-931F-BDA163CFA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58" name="Рисунок 2" hidden="1">
          <a:extLst>
            <a:ext uri="{FF2B5EF4-FFF2-40B4-BE49-F238E27FC236}">
              <a16:creationId xmlns:a16="http://schemas.microsoft.com/office/drawing/2014/main" id="{CFC7720D-F0C9-4DDE-BA77-EAF4673A9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59" name="Рисунок 3" hidden="1">
          <a:extLst>
            <a:ext uri="{FF2B5EF4-FFF2-40B4-BE49-F238E27FC236}">
              <a16:creationId xmlns:a16="http://schemas.microsoft.com/office/drawing/2014/main" id="{24CAF5E9-07B3-4274-8C98-81B5ECFEF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60" name="Рисунок 1" hidden="1">
          <a:extLst>
            <a:ext uri="{FF2B5EF4-FFF2-40B4-BE49-F238E27FC236}">
              <a16:creationId xmlns:a16="http://schemas.microsoft.com/office/drawing/2014/main" id="{43C1E40C-8C46-4769-8C49-19F79AB84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61" name="Рисунок 2" hidden="1">
          <a:extLst>
            <a:ext uri="{FF2B5EF4-FFF2-40B4-BE49-F238E27FC236}">
              <a16:creationId xmlns:a16="http://schemas.microsoft.com/office/drawing/2014/main" id="{9D52E62E-B25B-40B2-A21E-7E13B37FF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62" name="Рисунок 3" hidden="1">
          <a:extLst>
            <a:ext uri="{FF2B5EF4-FFF2-40B4-BE49-F238E27FC236}">
              <a16:creationId xmlns:a16="http://schemas.microsoft.com/office/drawing/2014/main" id="{D967BC49-A691-48F9-A11F-2AA42BF20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63" name="Рисунок 1" hidden="1">
          <a:extLst>
            <a:ext uri="{FF2B5EF4-FFF2-40B4-BE49-F238E27FC236}">
              <a16:creationId xmlns:a16="http://schemas.microsoft.com/office/drawing/2014/main" id="{DBB00322-0B80-48B8-908E-A751E07E6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64" name="Рисунок 2" hidden="1">
          <a:extLst>
            <a:ext uri="{FF2B5EF4-FFF2-40B4-BE49-F238E27FC236}">
              <a16:creationId xmlns:a16="http://schemas.microsoft.com/office/drawing/2014/main" id="{8190C41F-7F82-4C8E-AC1C-48FD5171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65" name="Рисунок 3" hidden="1">
          <a:extLst>
            <a:ext uri="{FF2B5EF4-FFF2-40B4-BE49-F238E27FC236}">
              <a16:creationId xmlns:a16="http://schemas.microsoft.com/office/drawing/2014/main" id="{A7C61154-14A0-4186-85FA-DC4F21A37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66" name="Рисунок 1" hidden="1">
          <a:extLst>
            <a:ext uri="{FF2B5EF4-FFF2-40B4-BE49-F238E27FC236}">
              <a16:creationId xmlns:a16="http://schemas.microsoft.com/office/drawing/2014/main" id="{FDA6A7D2-B26E-4050-9956-4E9D2151C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67" name="Рисунок 2" hidden="1">
          <a:extLst>
            <a:ext uri="{FF2B5EF4-FFF2-40B4-BE49-F238E27FC236}">
              <a16:creationId xmlns:a16="http://schemas.microsoft.com/office/drawing/2014/main" id="{A88881D5-FAB8-466D-B8A7-C51DDE020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68" name="Рисунок 3" hidden="1">
          <a:extLst>
            <a:ext uri="{FF2B5EF4-FFF2-40B4-BE49-F238E27FC236}">
              <a16:creationId xmlns:a16="http://schemas.microsoft.com/office/drawing/2014/main" id="{66CFA759-DD3B-4427-9582-CE6C6AB87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69" name="Рисунок 1" hidden="1">
          <a:extLst>
            <a:ext uri="{FF2B5EF4-FFF2-40B4-BE49-F238E27FC236}">
              <a16:creationId xmlns:a16="http://schemas.microsoft.com/office/drawing/2014/main" id="{95B6A6A1-0ED3-4AC4-906F-5D2BEE81A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70" name="Рисунок 2" hidden="1">
          <a:extLst>
            <a:ext uri="{FF2B5EF4-FFF2-40B4-BE49-F238E27FC236}">
              <a16:creationId xmlns:a16="http://schemas.microsoft.com/office/drawing/2014/main" id="{92124D59-C912-4ECE-8797-AB9B91170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71" name="Рисунок 3" hidden="1">
          <a:extLst>
            <a:ext uri="{FF2B5EF4-FFF2-40B4-BE49-F238E27FC236}">
              <a16:creationId xmlns:a16="http://schemas.microsoft.com/office/drawing/2014/main" id="{A9FD2397-E065-43CC-AF15-1B778C963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72" name="Рисунок 1" hidden="1">
          <a:extLst>
            <a:ext uri="{FF2B5EF4-FFF2-40B4-BE49-F238E27FC236}">
              <a16:creationId xmlns:a16="http://schemas.microsoft.com/office/drawing/2014/main" id="{394CC486-FCAC-486A-944D-169BB3240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73" name="Рисунок 2" hidden="1">
          <a:extLst>
            <a:ext uri="{FF2B5EF4-FFF2-40B4-BE49-F238E27FC236}">
              <a16:creationId xmlns:a16="http://schemas.microsoft.com/office/drawing/2014/main" id="{8F895961-C3CA-418A-84A0-0BEC31FF1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74" name="Рисунок 3" hidden="1">
          <a:extLst>
            <a:ext uri="{FF2B5EF4-FFF2-40B4-BE49-F238E27FC236}">
              <a16:creationId xmlns:a16="http://schemas.microsoft.com/office/drawing/2014/main" id="{825C63CF-CA6F-4A10-93B7-9635D3464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75" name="Рисунок 1" hidden="1">
          <a:extLst>
            <a:ext uri="{FF2B5EF4-FFF2-40B4-BE49-F238E27FC236}">
              <a16:creationId xmlns:a16="http://schemas.microsoft.com/office/drawing/2014/main" id="{5B5F32D6-163C-4E7E-8EF4-9D824B1C5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76" name="Рисунок 2" hidden="1">
          <a:extLst>
            <a:ext uri="{FF2B5EF4-FFF2-40B4-BE49-F238E27FC236}">
              <a16:creationId xmlns:a16="http://schemas.microsoft.com/office/drawing/2014/main" id="{7AC5A5E2-E5EB-4022-9E18-119BFFFC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77" name="Рисунок 3" hidden="1">
          <a:extLst>
            <a:ext uri="{FF2B5EF4-FFF2-40B4-BE49-F238E27FC236}">
              <a16:creationId xmlns:a16="http://schemas.microsoft.com/office/drawing/2014/main" id="{19AFA164-3B49-4464-9E10-7D0632879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78" name="Рисунок 1" hidden="1">
          <a:extLst>
            <a:ext uri="{FF2B5EF4-FFF2-40B4-BE49-F238E27FC236}">
              <a16:creationId xmlns:a16="http://schemas.microsoft.com/office/drawing/2014/main" id="{967BD8B8-E632-400D-B6F2-194FA9CD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79" name="Рисунок 2" hidden="1">
          <a:extLst>
            <a:ext uri="{FF2B5EF4-FFF2-40B4-BE49-F238E27FC236}">
              <a16:creationId xmlns:a16="http://schemas.microsoft.com/office/drawing/2014/main" id="{75FB1AA4-C8CE-4E38-A30F-419899697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80" name="Рисунок 3" hidden="1">
          <a:extLst>
            <a:ext uri="{FF2B5EF4-FFF2-40B4-BE49-F238E27FC236}">
              <a16:creationId xmlns:a16="http://schemas.microsoft.com/office/drawing/2014/main" id="{A92D3306-5FF6-4997-9D5D-EBE1A256C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81" name="Рисунок 1" hidden="1">
          <a:extLst>
            <a:ext uri="{FF2B5EF4-FFF2-40B4-BE49-F238E27FC236}">
              <a16:creationId xmlns:a16="http://schemas.microsoft.com/office/drawing/2014/main" id="{A9C1FEE6-FDB5-4AE8-9A54-34CFEC98C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82" name="Рисунок 2" hidden="1">
          <a:extLst>
            <a:ext uri="{FF2B5EF4-FFF2-40B4-BE49-F238E27FC236}">
              <a16:creationId xmlns:a16="http://schemas.microsoft.com/office/drawing/2014/main" id="{3ED1E2C2-F5F9-4027-B669-91164958C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83" name="Рисунок 3" hidden="1">
          <a:extLst>
            <a:ext uri="{FF2B5EF4-FFF2-40B4-BE49-F238E27FC236}">
              <a16:creationId xmlns:a16="http://schemas.microsoft.com/office/drawing/2014/main" id="{F7153DD1-EBBA-4319-88F1-F0A3DF675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84" name="Рисунок 1" hidden="1">
          <a:extLst>
            <a:ext uri="{FF2B5EF4-FFF2-40B4-BE49-F238E27FC236}">
              <a16:creationId xmlns:a16="http://schemas.microsoft.com/office/drawing/2014/main" id="{1A78395B-C777-4659-B83B-A49E524E9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85" name="Рисунок 2" hidden="1">
          <a:extLst>
            <a:ext uri="{FF2B5EF4-FFF2-40B4-BE49-F238E27FC236}">
              <a16:creationId xmlns:a16="http://schemas.microsoft.com/office/drawing/2014/main" id="{D912C758-F768-450A-A54B-97E748F2A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86" name="Рисунок 3" hidden="1">
          <a:extLst>
            <a:ext uri="{FF2B5EF4-FFF2-40B4-BE49-F238E27FC236}">
              <a16:creationId xmlns:a16="http://schemas.microsoft.com/office/drawing/2014/main" id="{7DF934F6-03DE-4242-9E55-AF57B40D3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87" name="Рисунок 1" hidden="1">
          <a:extLst>
            <a:ext uri="{FF2B5EF4-FFF2-40B4-BE49-F238E27FC236}">
              <a16:creationId xmlns:a16="http://schemas.microsoft.com/office/drawing/2014/main" id="{D9C51A9D-AEBE-480F-83DA-250DEBD3C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88" name="Рисунок 2" hidden="1">
          <a:extLst>
            <a:ext uri="{FF2B5EF4-FFF2-40B4-BE49-F238E27FC236}">
              <a16:creationId xmlns:a16="http://schemas.microsoft.com/office/drawing/2014/main" id="{EABC1BFC-74ED-49A7-ABFE-AB15BD8C3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89" name="Рисунок 3" hidden="1">
          <a:extLst>
            <a:ext uri="{FF2B5EF4-FFF2-40B4-BE49-F238E27FC236}">
              <a16:creationId xmlns:a16="http://schemas.microsoft.com/office/drawing/2014/main" id="{0ADF57C9-CBF5-4B13-8650-9212D8BE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90" name="Рисунок 1" hidden="1">
          <a:extLst>
            <a:ext uri="{FF2B5EF4-FFF2-40B4-BE49-F238E27FC236}">
              <a16:creationId xmlns:a16="http://schemas.microsoft.com/office/drawing/2014/main" id="{B0966645-1C78-4D05-AF93-0244BF1A9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91" name="Рисунок 2" hidden="1">
          <a:extLst>
            <a:ext uri="{FF2B5EF4-FFF2-40B4-BE49-F238E27FC236}">
              <a16:creationId xmlns:a16="http://schemas.microsoft.com/office/drawing/2014/main" id="{6B192B8C-C96E-46EC-A15A-A92E03B60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92" name="Рисунок 3" hidden="1">
          <a:extLst>
            <a:ext uri="{FF2B5EF4-FFF2-40B4-BE49-F238E27FC236}">
              <a16:creationId xmlns:a16="http://schemas.microsoft.com/office/drawing/2014/main" id="{007E07F7-8BD6-418C-B59F-C297B321A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93" name="Рисунок 1" hidden="1">
          <a:extLst>
            <a:ext uri="{FF2B5EF4-FFF2-40B4-BE49-F238E27FC236}">
              <a16:creationId xmlns:a16="http://schemas.microsoft.com/office/drawing/2014/main" id="{EA8514AA-58F9-4866-81DD-A3C48E6F0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94" name="Рисунок 2" hidden="1">
          <a:extLst>
            <a:ext uri="{FF2B5EF4-FFF2-40B4-BE49-F238E27FC236}">
              <a16:creationId xmlns:a16="http://schemas.microsoft.com/office/drawing/2014/main" id="{FD68DF41-6C69-4FD0-B345-3E9068233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95" name="Рисунок 3" hidden="1">
          <a:extLst>
            <a:ext uri="{FF2B5EF4-FFF2-40B4-BE49-F238E27FC236}">
              <a16:creationId xmlns:a16="http://schemas.microsoft.com/office/drawing/2014/main" id="{0C107DA2-F7CE-4999-99E1-4FD03102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96" name="Рисунок 1" hidden="1">
          <a:extLst>
            <a:ext uri="{FF2B5EF4-FFF2-40B4-BE49-F238E27FC236}">
              <a16:creationId xmlns:a16="http://schemas.microsoft.com/office/drawing/2014/main" id="{3486940A-9D3D-4172-98E3-2B1152FCA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97" name="Рисунок 2" hidden="1">
          <a:extLst>
            <a:ext uri="{FF2B5EF4-FFF2-40B4-BE49-F238E27FC236}">
              <a16:creationId xmlns:a16="http://schemas.microsoft.com/office/drawing/2014/main" id="{72783623-02D8-43C2-8B2B-F6BD9235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298" name="Рисунок 3" hidden="1">
          <a:extLst>
            <a:ext uri="{FF2B5EF4-FFF2-40B4-BE49-F238E27FC236}">
              <a16:creationId xmlns:a16="http://schemas.microsoft.com/office/drawing/2014/main" id="{2DDCF6CE-CBA5-42DD-8749-02CE92B1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99" name="Рисунок 1" hidden="1">
          <a:extLst>
            <a:ext uri="{FF2B5EF4-FFF2-40B4-BE49-F238E27FC236}">
              <a16:creationId xmlns:a16="http://schemas.microsoft.com/office/drawing/2014/main" id="{011BE741-6E48-491E-85F0-3344A255C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00" name="Рисунок 2" hidden="1">
          <a:extLst>
            <a:ext uri="{FF2B5EF4-FFF2-40B4-BE49-F238E27FC236}">
              <a16:creationId xmlns:a16="http://schemas.microsoft.com/office/drawing/2014/main" id="{B2076E4E-30BE-4333-8A8E-1C040131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01" name="Рисунок 3" hidden="1">
          <a:extLst>
            <a:ext uri="{FF2B5EF4-FFF2-40B4-BE49-F238E27FC236}">
              <a16:creationId xmlns:a16="http://schemas.microsoft.com/office/drawing/2014/main" id="{2666C29A-A654-48D6-AA79-EFE25D9C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02" name="Рисунок 1" hidden="1">
          <a:extLst>
            <a:ext uri="{FF2B5EF4-FFF2-40B4-BE49-F238E27FC236}">
              <a16:creationId xmlns:a16="http://schemas.microsoft.com/office/drawing/2014/main" id="{2FE4F849-0734-4412-9EBC-9706DDB11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03" name="Рисунок 2" hidden="1">
          <a:extLst>
            <a:ext uri="{FF2B5EF4-FFF2-40B4-BE49-F238E27FC236}">
              <a16:creationId xmlns:a16="http://schemas.microsoft.com/office/drawing/2014/main" id="{1187D808-B64A-4C09-8EAE-BFC916DA3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04" name="Рисунок 3" hidden="1">
          <a:extLst>
            <a:ext uri="{FF2B5EF4-FFF2-40B4-BE49-F238E27FC236}">
              <a16:creationId xmlns:a16="http://schemas.microsoft.com/office/drawing/2014/main" id="{B79AA214-DAC9-4076-8E62-183B2FF4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05" name="Рисунок 1" hidden="1">
          <a:extLst>
            <a:ext uri="{FF2B5EF4-FFF2-40B4-BE49-F238E27FC236}">
              <a16:creationId xmlns:a16="http://schemas.microsoft.com/office/drawing/2014/main" id="{E6282D1D-B1D9-42CE-A7CD-AA015D87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06" name="Рисунок 2" hidden="1">
          <a:extLst>
            <a:ext uri="{FF2B5EF4-FFF2-40B4-BE49-F238E27FC236}">
              <a16:creationId xmlns:a16="http://schemas.microsoft.com/office/drawing/2014/main" id="{B2AAAFE9-2B2B-4B87-A11A-8E11CA14C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07" name="Рисунок 3" hidden="1">
          <a:extLst>
            <a:ext uri="{FF2B5EF4-FFF2-40B4-BE49-F238E27FC236}">
              <a16:creationId xmlns:a16="http://schemas.microsoft.com/office/drawing/2014/main" id="{523A78EF-6AF6-4AEE-8CB3-1FD5BCFB5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08" name="Рисунок 1" hidden="1">
          <a:extLst>
            <a:ext uri="{FF2B5EF4-FFF2-40B4-BE49-F238E27FC236}">
              <a16:creationId xmlns:a16="http://schemas.microsoft.com/office/drawing/2014/main" id="{3CEEBE99-92C9-4B01-9683-E1CA58117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09" name="Рисунок 2" hidden="1">
          <a:extLst>
            <a:ext uri="{FF2B5EF4-FFF2-40B4-BE49-F238E27FC236}">
              <a16:creationId xmlns:a16="http://schemas.microsoft.com/office/drawing/2014/main" id="{77867CBA-ECD7-4507-9F7C-122103140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10" name="Рисунок 3" hidden="1">
          <a:extLst>
            <a:ext uri="{FF2B5EF4-FFF2-40B4-BE49-F238E27FC236}">
              <a16:creationId xmlns:a16="http://schemas.microsoft.com/office/drawing/2014/main" id="{7CCE6FA0-CBAE-4160-A868-A7B87B039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11" name="Рисунок 1" hidden="1">
          <a:extLst>
            <a:ext uri="{FF2B5EF4-FFF2-40B4-BE49-F238E27FC236}">
              <a16:creationId xmlns:a16="http://schemas.microsoft.com/office/drawing/2014/main" id="{EA5A1E89-C13C-4286-BBBE-63BD0C0FF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12" name="Рисунок 2" hidden="1">
          <a:extLst>
            <a:ext uri="{FF2B5EF4-FFF2-40B4-BE49-F238E27FC236}">
              <a16:creationId xmlns:a16="http://schemas.microsoft.com/office/drawing/2014/main" id="{78BA533E-61B8-4051-903D-BC82F10D9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13" name="Рисунок 3" hidden="1">
          <a:extLst>
            <a:ext uri="{FF2B5EF4-FFF2-40B4-BE49-F238E27FC236}">
              <a16:creationId xmlns:a16="http://schemas.microsoft.com/office/drawing/2014/main" id="{93F7EFB7-3FD7-4A75-81CF-959490178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14" name="Рисунок 1" hidden="1">
          <a:extLst>
            <a:ext uri="{FF2B5EF4-FFF2-40B4-BE49-F238E27FC236}">
              <a16:creationId xmlns:a16="http://schemas.microsoft.com/office/drawing/2014/main" id="{53A3A1E6-B0CB-4E17-B2FA-0EC5BEEFC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15" name="Рисунок 2" hidden="1">
          <a:extLst>
            <a:ext uri="{FF2B5EF4-FFF2-40B4-BE49-F238E27FC236}">
              <a16:creationId xmlns:a16="http://schemas.microsoft.com/office/drawing/2014/main" id="{531F8BF8-494E-48AF-B6CF-CDE4BBE8A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16" name="Рисунок 3" hidden="1">
          <a:extLst>
            <a:ext uri="{FF2B5EF4-FFF2-40B4-BE49-F238E27FC236}">
              <a16:creationId xmlns:a16="http://schemas.microsoft.com/office/drawing/2014/main" id="{6FF80575-D21E-49AF-9F8C-8B11D0EA0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17" name="Рисунок 1" hidden="1">
          <a:extLst>
            <a:ext uri="{FF2B5EF4-FFF2-40B4-BE49-F238E27FC236}">
              <a16:creationId xmlns:a16="http://schemas.microsoft.com/office/drawing/2014/main" id="{C4420DED-F4C7-47B2-997A-883E7876D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18" name="Рисунок 2" hidden="1">
          <a:extLst>
            <a:ext uri="{FF2B5EF4-FFF2-40B4-BE49-F238E27FC236}">
              <a16:creationId xmlns:a16="http://schemas.microsoft.com/office/drawing/2014/main" id="{5BC0440C-B552-41A0-8F84-C155D5BA7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19" name="Рисунок 3" hidden="1">
          <a:extLst>
            <a:ext uri="{FF2B5EF4-FFF2-40B4-BE49-F238E27FC236}">
              <a16:creationId xmlns:a16="http://schemas.microsoft.com/office/drawing/2014/main" id="{49A6C8B5-3FB6-4D88-8815-505F7B5A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20" name="Рисунок 1" hidden="1">
          <a:extLst>
            <a:ext uri="{FF2B5EF4-FFF2-40B4-BE49-F238E27FC236}">
              <a16:creationId xmlns:a16="http://schemas.microsoft.com/office/drawing/2014/main" id="{7DABEA06-D855-4100-8A6E-1AFBD69CE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21" name="Рисунок 2" hidden="1">
          <a:extLst>
            <a:ext uri="{FF2B5EF4-FFF2-40B4-BE49-F238E27FC236}">
              <a16:creationId xmlns:a16="http://schemas.microsoft.com/office/drawing/2014/main" id="{7B502D93-788E-4317-90E7-7FC17FCE6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22" name="Рисунок 3" hidden="1">
          <a:extLst>
            <a:ext uri="{FF2B5EF4-FFF2-40B4-BE49-F238E27FC236}">
              <a16:creationId xmlns:a16="http://schemas.microsoft.com/office/drawing/2014/main" id="{54552D39-C99E-4E6E-9CEA-376D4A95F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23" name="Рисунок 1" hidden="1">
          <a:extLst>
            <a:ext uri="{FF2B5EF4-FFF2-40B4-BE49-F238E27FC236}">
              <a16:creationId xmlns:a16="http://schemas.microsoft.com/office/drawing/2014/main" id="{41422776-C7FE-413B-B76B-65053A28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24" name="Рисунок 2" hidden="1">
          <a:extLst>
            <a:ext uri="{FF2B5EF4-FFF2-40B4-BE49-F238E27FC236}">
              <a16:creationId xmlns:a16="http://schemas.microsoft.com/office/drawing/2014/main" id="{92C96A3B-34A1-4F03-9DD5-52088B465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25" name="Рисунок 3" hidden="1">
          <a:extLst>
            <a:ext uri="{FF2B5EF4-FFF2-40B4-BE49-F238E27FC236}">
              <a16:creationId xmlns:a16="http://schemas.microsoft.com/office/drawing/2014/main" id="{90862C9F-AA8F-4278-98A3-D62162CF1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26" name="Рисунок 1" hidden="1">
          <a:extLst>
            <a:ext uri="{FF2B5EF4-FFF2-40B4-BE49-F238E27FC236}">
              <a16:creationId xmlns:a16="http://schemas.microsoft.com/office/drawing/2014/main" id="{B46ADCED-2140-44D4-BB02-5586FEA2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27" name="Рисунок 2" hidden="1">
          <a:extLst>
            <a:ext uri="{FF2B5EF4-FFF2-40B4-BE49-F238E27FC236}">
              <a16:creationId xmlns:a16="http://schemas.microsoft.com/office/drawing/2014/main" id="{628E8EC8-5D6F-46E3-BA7C-DE3D47FDD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28" name="Рисунок 3" hidden="1">
          <a:extLst>
            <a:ext uri="{FF2B5EF4-FFF2-40B4-BE49-F238E27FC236}">
              <a16:creationId xmlns:a16="http://schemas.microsoft.com/office/drawing/2014/main" id="{189858D9-4270-4A33-865F-4B7BDE16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29" name="Рисунок 1" hidden="1">
          <a:extLst>
            <a:ext uri="{FF2B5EF4-FFF2-40B4-BE49-F238E27FC236}">
              <a16:creationId xmlns:a16="http://schemas.microsoft.com/office/drawing/2014/main" id="{8B495572-C760-4E2D-8D50-8F3A2AF25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30" name="Рисунок 2" hidden="1">
          <a:extLst>
            <a:ext uri="{FF2B5EF4-FFF2-40B4-BE49-F238E27FC236}">
              <a16:creationId xmlns:a16="http://schemas.microsoft.com/office/drawing/2014/main" id="{2CD8561B-EC1A-46DD-8ACC-3EDB151F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31" name="Рисунок 3" hidden="1">
          <a:extLst>
            <a:ext uri="{FF2B5EF4-FFF2-40B4-BE49-F238E27FC236}">
              <a16:creationId xmlns:a16="http://schemas.microsoft.com/office/drawing/2014/main" id="{4266582F-B3A1-426C-8D67-0E273A78E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32" name="Рисунок 1" hidden="1">
          <a:extLst>
            <a:ext uri="{FF2B5EF4-FFF2-40B4-BE49-F238E27FC236}">
              <a16:creationId xmlns:a16="http://schemas.microsoft.com/office/drawing/2014/main" id="{1CFB5DB9-C0C9-4B8A-86D8-F81398642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33" name="Рисунок 2" hidden="1">
          <a:extLst>
            <a:ext uri="{FF2B5EF4-FFF2-40B4-BE49-F238E27FC236}">
              <a16:creationId xmlns:a16="http://schemas.microsoft.com/office/drawing/2014/main" id="{78F74ECF-219D-45ED-8625-8385FB1E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34" name="Рисунок 3" hidden="1">
          <a:extLst>
            <a:ext uri="{FF2B5EF4-FFF2-40B4-BE49-F238E27FC236}">
              <a16:creationId xmlns:a16="http://schemas.microsoft.com/office/drawing/2014/main" id="{2CE86B29-99DA-44ED-BF56-E86696C99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35" name="Рисунок 1" hidden="1">
          <a:extLst>
            <a:ext uri="{FF2B5EF4-FFF2-40B4-BE49-F238E27FC236}">
              <a16:creationId xmlns:a16="http://schemas.microsoft.com/office/drawing/2014/main" id="{ACF841D3-0923-45E8-823D-69F25F00E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36" name="Рисунок 2" hidden="1">
          <a:extLst>
            <a:ext uri="{FF2B5EF4-FFF2-40B4-BE49-F238E27FC236}">
              <a16:creationId xmlns:a16="http://schemas.microsoft.com/office/drawing/2014/main" id="{BA314786-DDE1-424A-B736-98B31744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37" name="Рисунок 3" hidden="1">
          <a:extLst>
            <a:ext uri="{FF2B5EF4-FFF2-40B4-BE49-F238E27FC236}">
              <a16:creationId xmlns:a16="http://schemas.microsoft.com/office/drawing/2014/main" id="{364FB307-34F6-4A57-A0A6-1550A2F5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38" name="Рисунок 1" hidden="1">
          <a:extLst>
            <a:ext uri="{FF2B5EF4-FFF2-40B4-BE49-F238E27FC236}">
              <a16:creationId xmlns:a16="http://schemas.microsoft.com/office/drawing/2014/main" id="{299A7B5C-CA29-427D-BE51-B173FBB60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39" name="Рисунок 2" hidden="1">
          <a:extLst>
            <a:ext uri="{FF2B5EF4-FFF2-40B4-BE49-F238E27FC236}">
              <a16:creationId xmlns:a16="http://schemas.microsoft.com/office/drawing/2014/main" id="{37084F09-E318-4EBA-A8B4-B49A90041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40" name="Рисунок 3" hidden="1">
          <a:extLst>
            <a:ext uri="{FF2B5EF4-FFF2-40B4-BE49-F238E27FC236}">
              <a16:creationId xmlns:a16="http://schemas.microsoft.com/office/drawing/2014/main" id="{F1C0244E-3CD6-4713-B00D-3819ABE7E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41" name="Рисунок 1" hidden="1">
          <a:extLst>
            <a:ext uri="{FF2B5EF4-FFF2-40B4-BE49-F238E27FC236}">
              <a16:creationId xmlns:a16="http://schemas.microsoft.com/office/drawing/2014/main" id="{DD991573-0180-4177-99E7-F2B87A278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42" name="Рисунок 2" hidden="1">
          <a:extLst>
            <a:ext uri="{FF2B5EF4-FFF2-40B4-BE49-F238E27FC236}">
              <a16:creationId xmlns:a16="http://schemas.microsoft.com/office/drawing/2014/main" id="{A623DB0E-4312-4533-83D2-8DD3634C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43" name="Рисунок 3" hidden="1">
          <a:extLst>
            <a:ext uri="{FF2B5EF4-FFF2-40B4-BE49-F238E27FC236}">
              <a16:creationId xmlns:a16="http://schemas.microsoft.com/office/drawing/2014/main" id="{9B3E19CA-D0D9-4271-AC4B-EE0D89C54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44" name="Рисунок 1" hidden="1">
          <a:extLst>
            <a:ext uri="{FF2B5EF4-FFF2-40B4-BE49-F238E27FC236}">
              <a16:creationId xmlns:a16="http://schemas.microsoft.com/office/drawing/2014/main" id="{69FB15EC-902A-4AAA-BB4A-0D1CE376C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45" name="Рисунок 2" hidden="1">
          <a:extLst>
            <a:ext uri="{FF2B5EF4-FFF2-40B4-BE49-F238E27FC236}">
              <a16:creationId xmlns:a16="http://schemas.microsoft.com/office/drawing/2014/main" id="{86FDFD6E-DAA5-420B-B5BD-C12DC2C70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46" name="Рисунок 3" hidden="1">
          <a:extLst>
            <a:ext uri="{FF2B5EF4-FFF2-40B4-BE49-F238E27FC236}">
              <a16:creationId xmlns:a16="http://schemas.microsoft.com/office/drawing/2014/main" id="{148F848A-C7F0-42A1-B676-30E07FE8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47" name="Рисунок 1" hidden="1">
          <a:extLst>
            <a:ext uri="{FF2B5EF4-FFF2-40B4-BE49-F238E27FC236}">
              <a16:creationId xmlns:a16="http://schemas.microsoft.com/office/drawing/2014/main" id="{2300DF55-CFED-4381-9D36-0C315E672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48" name="Рисунок 2" hidden="1">
          <a:extLst>
            <a:ext uri="{FF2B5EF4-FFF2-40B4-BE49-F238E27FC236}">
              <a16:creationId xmlns:a16="http://schemas.microsoft.com/office/drawing/2014/main" id="{66FEA17C-C45B-4175-99F1-FE453A3C3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49" name="Рисунок 3" hidden="1">
          <a:extLst>
            <a:ext uri="{FF2B5EF4-FFF2-40B4-BE49-F238E27FC236}">
              <a16:creationId xmlns:a16="http://schemas.microsoft.com/office/drawing/2014/main" id="{9E96C733-024A-4353-B384-EA4710C3D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50" name="Рисунок 1" hidden="1">
          <a:extLst>
            <a:ext uri="{FF2B5EF4-FFF2-40B4-BE49-F238E27FC236}">
              <a16:creationId xmlns:a16="http://schemas.microsoft.com/office/drawing/2014/main" id="{15C54C3D-DC31-45A2-950E-886A673A5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51" name="Рисунок 2" hidden="1">
          <a:extLst>
            <a:ext uri="{FF2B5EF4-FFF2-40B4-BE49-F238E27FC236}">
              <a16:creationId xmlns:a16="http://schemas.microsoft.com/office/drawing/2014/main" id="{CF9D580C-EBD4-44FE-96DC-7E3489B0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52" name="Рисунок 3" hidden="1">
          <a:extLst>
            <a:ext uri="{FF2B5EF4-FFF2-40B4-BE49-F238E27FC236}">
              <a16:creationId xmlns:a16="http://schemas.microsoft.com/office/drawing/2014/main" id="{E6A89357-3389-4C9F-B889-65036469E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53" name="Рисунок 1" hidden="1">
          <a:extLst>
            <a:ext uri="{FF2B5EF4-FFF2-40B4-BE49-F238E27FC236}">
              <a16:creationId xmlns:a16="http://schemas.microsoft.com/office/drawing/2014/main" id="{4CB55A46-8177-483F-8B7E-31C2BB648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54" name="Рисунок 2" hidden="1">
          <a:extLst>
            <a:ext uri="{FF2B5EF4-FFF2-40B4-BE49-F238E27FC236}">
              <a16:creationId xmlns:a16="http://schemas.microsoft.com/office/drawing/2014/main" id="{D73EDC2C-D204-47F8-9989-6F2F5BFCA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55" name="Рисунок 3" hidden="1">
          <a:extLst>
            <a:ext uri="{FF2B5EF4-FFF2-40B4-BE49-F238E27FC236}">
              <a16:creationId xmlns:a16="http://schemas.microsoft.com/office/drawing/2014/main" id="{9E31B6E4-C6FC-4258-B929-B98A82C9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56" name="Рисунок 1" hidden="1">
          <a:extLst>
            <a:ext uri="{FF2B5EF4-FFF2-40B4-BE49-F238E27FC236}">
              <a16:creationId xmlns:a16="http://schemas.microsoft.com/office/drawing/2014/main" id="{AF405827-96A6-4D0D-A9E3-81BB1C1D2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57" name="Рисунок 2" hidden="1">
          <a:extLst>
            <a:ext uri="{FF2B5EF4-FFF2-40B4-BE49-F238E27FC236}">
              <a16:creationId xmlns:a16="http://schemas.microsoft.com/office/drawing/2014/main" id="{2CC6BA85-8535-4165-BE1E-7C0F2A6F2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58" name="Рисунок 3" hidden="1">
          <a:extLst>
            <a:ext uri="{FF2B5EF4-FFF2-40B4-BE49-F238E27FC236}">
              <a16:creationId xmlns:a16="http://schemas.microsoft.com/office/drawing/2014/main" id="{4B974BEF-078F-43DF-BD35-74A288CA1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59" name="Рисунок 1" hidden="1">
          <a:extLst>
            <a:ext uri="{FF2B5EF4-FFF2-40B4-BE49-F238E27FC236}">
              <a16:creationId xmlns:a16="http://schemas.microsoft.com/office/drawing/2014/main" id="{28D8F486-B6E7-403B-8C3D-1E265A864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60" name="Рисунок 2" hidden="1">
          <a:extLst>
            <a:ext uri="{FF2B5EF4-FFF2-40B4-BE49-F238E27FC236}">
              <a16:creationId xmlns:a16="http://schemas.microsoft.com/office/drawing/2014/main" id="{752941D1-C42A-4BA1-BDFE-CB93FEAD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61" name="Рисунок 3" hidden="1">
          <a:extLst>
            <a:ext uri="{FF2B5EF4-FFF2-40B4-BE49-F238E27FC236}">
              <a16:creationId xmlns:a16="http://schemas.microsoft.com/office/drawing/2014/main" id="{34B8F514-B0FE-4791-BF7B-CE5EED97E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62" name="Рисунок 1" hidden="1">
          <a:extLst>
            <a:ext uri="{FF2B5EF4-FFF2-40B4-BE49-F238E27FC236}">
              <a16:creationId xmlns:a16="http://schemas.microsoft.com/office/drawing/2014/main" id="{BEF775DA-A67E-4306-AC4B-E65D2790B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63" name="Рисунок 2" hidden="1">
          <a:extLst>
            <a:ext uri="{FF2B5EF4-FFF2-40B4-BE49-F238E27FC236}">
              <a16:creationId xmlns:a16="http://schemas.microsoft.com/office/drawing/2014/main" id="{BF3EEF32-2C95-42E2-A80E-7FD57ED73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64" name="Рисунок 3" hidden="1">
          <a:extLst>
            <a:ext uri="{FF2B5EF4-FFF2-40B4-BE49-F238E27FC236}">
              <a16:creationId xmlns:a16="http://schemas.microsoft.com/office/drawing/2014/main" id="{DB410731-761A-4EBC-80AA-B13968FF7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65" name="Рисунок 1" hidden="1">
          <a:extLst>
            <a:ext uri="{FF2B5EF4-FFF2-40B4-BE49-F238E27FC236}">
              <a16:creationId xmlns:a16="http://schemas.microsoft.com/office/drawing/2014/main" id="{8BAD19BE-715E-4BC1-9BE8-A9A1B1256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66" name="Рисунок 2" hidden="1">
          <a:extLst>
            <a:ext uri="{FF2B5EF4-FFF2-40B4-BE49-F238E27FC236}">
              <a16:creationId xmlns:a16="http://schemas.microsoft.com/office/drawing/2014/main" id="{E442984E-44C9-4632-888A-98B7A1837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67" name="Рисунок 3" hidden="1">
          <a:extLst>
            <a:ext uri="{FF2B5EF4-FFF2-40B4-BE49-F238E27FC236}">
              <a16:creationId xmlns:a16="http://schemas.microsoft.com/office/drawing/2014/main" id="{26091897-16E2-42F8-998A-B620E425C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68" name="Рисунок 1" hidden="1">
          <a:extLst>
            <a:ext uri="{FF2B5EF4-FFF2-40B4-BE49-F238E27FC236}">
              <a16:creationId xmlns:a16="http://schemas.microsoft.com/office/drawing/2014/main" id="{D338CF10-79DF-4EF4-A0F8-DED8DE3F3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69" name="Рисунок 2" hidden="1">
          <a:extLst>
            <a:ext uri="{FF2B5EF4-FFF2-40B4-BE49-F238E27FC236}">
              <a16:creationId xmlns:a16="http://schemas.microsoft.com/office/drawing/2014/main" id="{E4485979-3A8A-432B-BF2C-6DCAE536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70" name="Рисунок 3" hidden="1">
          <a:extLst>
            <a:ext uri="{FF2B5EF4-FFF2-40B4-BE49-F238E27FC236}">
              <a16:creationId xmlns:a16="http://schemas.microsoft.com/office/drawing/2014/main" id="{F3687B3F-9D4D-43B2-99EE-19372B76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71" name="Рисунок 1" hidden="1">
          <a:extLst>
            <a:ext uri="{FF2B5EF4-FFF2-40B4-BE49-F238E27FC236}">
              <a16:creationId xmlns:a16="http://schemas.microsoft.com/office/drawing/2014/main" id="{9964EF2C-1E86-4992-8E04-6DCFD834B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72" name="Рисунок 2" hidden="1">
          <a:extLst>
            <a:ext uri="{FF2B5EF4-FFF2-40B4-BE49-F238E27FC236}">
              <a16:creationId xmlns:a16="http://schemas.microsoft.com/office/drawing/2014/main" id="{40713AFC-4FFF-4AEB-BBE1-EDD0C1934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73" name="Рисунок 3" hidden="1">
          <a:extLst>
            <a:ext uri="{FF2B5EF4-FFF2-40B4-BE49-F238E27FC236}">
              <a16:creationId xmlns:a16="http://schemas.microsoft.com/office/drawing/2014/main" id="{846F32DF-2C5B-47DC-8E3E-2A9504A34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74" name="Рисунок 1" hidden="1">
          <a:extLst>
            <a:ext uri="{FF2B5EF4-FFF2-40B4-BE49-F238E27FC236}">
              <a16:creationId xmlns:a16="http://schemas.microsoft.com/office/drawing/2014/main" id="{8B73FBBE-AB0C-4DD7-AB00-7F29FC3EF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75" name="Рисунок 2" hidden="1">
          <a:extLst>
            <a:ext uri="{FF2B5EF4-FFF2-40B4-BE49-F238E27FC236}">
              <a16:creationId xmlns:a16="http://schemas.microsoft.com/office/drawing/2014/main" id="{F6B58A37-8F27-4BEC-B92C-99D759B9E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76" name="Рисунок 3" hidden="1">
          <a:extLst>
            <a:ext uri="{FF2B5EF4-FFF2-40B4-BE49-F238E27FC236}">
              <a16:creationId xmlns:a16="http://schemas.microsoft.com/office/drawing/2014/main" id="{B6E20EDF-248E-469F-A50A-3AEEF0887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77" name="Рисунок 1" hidden="1">
          <a:extLst>
            <a:ext uri="{FF2B5EF4-FFF2-40B4-BE49-F238E27FC236}">
              <a16:creationId xmlns:a16="http://schemas.microsoft.com/office/drawing/2014/main" id="{6E69EC77-9842-4E51-94D1-8D4B9585B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78" name="Рисунок 2" hidden="1">
          <a:extLst>
            <a:ext uri="{FF2B5EF4-FFF2-40B4-BE49-F238E27FC236}">
              <a16:creationId xmlns:a16="http://schemas.microsoft.com/office/drawing/2014/main" id="{C7BA3AD2-4A04-4D1A-B61D-7AB8D15E6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79" name="Рисунок 3" hidden="1">
          <a:extLst>
            <a:ext uri="{FF2B5EF4-FFF2-40B4-BE49-F238E27FC236}">
              <a16:creationId xmlns:a16="http://schemas.microsoft.com/office/drawing/2014/main" id="{B0E385CE-821D-403E-ADDE-09F079DE3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80" name="Рисунок 1" hidden="1">
          <a:extLst>
            <a:ext uri="{FF2B5EF4-FFF2-40B4-BE49-F238E27FC236}">
              <a16:creationId xmlns:a16="http://schemas.microsoft.com/office/drawing/2014/main" id="{D6625E65-7017-4CCE-8ACC-C3A2C134B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81" name="Рисунок 2" hidden="1">
          <a:extLst>
            <a:ext uri="{FF2B5EF4-FFF2-40B4-BE49-F238E27FC236}">
              <a16:creationId xmlns:a16="http://schemas.microsoft.com/office/drawing/2014/main" id="{6A624868-16A9-4592-93CE-F1A958C37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82" name="Рисунок 3" hidden="1">
          <a:extLst>
            <a:ext uri="{FF2B5EF4-FFF2-40B4-BE49-F238E27FC236}">
              <a16:creationId xmlns:a16="http://schemas.microsoft.com/office/drawing/2014/main" id="{DD68A7DC-6985-43D1-B841-9E83D6CBE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83" name="Рисунок 1" hidden="1">
          <a:extLst>
            <a:ext uri="{FF2B5EF4-FFF2-40B4-BE49-F238E27FC236}">
              <a16:creationId xmlns:a16="http://schemas.microsoft.com/office/drawing/2014/main" id="{F2C7359E-C8CA-4895-BAC1-DC81F976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84" name="Рисунок 2" hidden="1">
          <a:extLst>
            <a:ext uri="{FF2B5EF4-FFF2-40B4-BE49-F238E27FC236}">
              <a16:creationId xmlns:a16="http://schemas.microsoft.com/office/drawing/2014/main" id="{275C1B31-80B1-4A56-9C2D-ACE8192A8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85" name="Рисунок 3" hidden="1">
          <a:extLst>
            <a:ext uri="{FF2B5EF4-FFF2-40B4-BE49-F238E27FC236}">
              <a16:creationId xmlns:a16="http://schemas.microsoft.com/office/drawing/2014/main" id="{DC3E0E87-F357-445C-90E4-E478DBE3C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86" name="Рисунок 1" hidden="1">
          <a:extLst>
            <a:ext uri="{FF2B5EF4-FFF2-40B4-BE49-F238E27FC236}">
              <a16:creationId xmlns:a16="http://schemas.microsoft.com/office/drawing/2014/main" id="{A59ED518-1718-4086-9757-97174BFF3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87" name="Рисунок 2" hidden="1">
          <a:extLst>
            <a:ext uri="{FF2B5EF4-FFF2-40B4-BE49-F238E27FC236}">
              <a16:creationId xmlns:a16="http://schemas.microsoft.com/office/drawing/2014/main" id="{89ACA749-6701-497A-A4EC-9E38C8F40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88" name="Рисунок 3" hidden="1">
          <a:extLst>
            <a:ext uri="{FF2B5EF4-FFF2-40B4-BE49-F238E27FC236}">
              <a16:creationId xmlns:a16="http://schemas.microsoft.com/office/drawing/2014/main" id="{0220A59F-5B7D-429D-BA27-17859F6EC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89" name="Рисунок 1" hidden="1">
          <a:extLst>
            <a:ext uri="{FF2B5EF4-FFF2-40B4-BE49-F238E27FC236}">
              <a16:creationId xmlns:a16="http://schemas.microsoft.com/office/drawing/2014/main" id="{A74B4894-4FD4-4FCA-9CCA-10876E945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90" name="Рисунок 2" hidden="1">
          <a:extLst>
            <a:ext uri="{FF2B5EF4-FFF2-40B4-BE49-F238E27FC236}">
              <a16:creationId xmlns:a16="http://schemas.microsoft.com/office/drawing/2014/main" id="{1B1A26FC-882E-4FFA-A254-478DFDDEE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91" name="Рисунок 3" hidden="1">
          <a:extLst>
            <a:ext uri="{FF2B5EF4-FFF2-40B4-BE49-F238E27FC236}">
              <a16:creationId xmlns:a16="http://schemas.microsoft.com/office/drawing/2014/main" id="{F9372B9D-FA18-4D1F-A284-205E53D1C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92" name="Рисунок 1" hidden="1">
          <a:extLst>
            <a:ext uri="{FF2B5EF4-FFF2-40B4-BE49-F238E27FC236}">
              <a16:creationId xmlns:a16="http://schemas.microsoft.com/office/drawing/2014/main" id="{667F01FD-1415-4E50-A532-D76592FCF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93" name="Рисунок 2" hidden="1">
          <a:extLst>
            <a:ext uri="{FF2B5EF4-FFF2-40B4-BE49-F238E27FC236}">
              <a16:creationId xmlns:a16="http://schemas.microsoft.com/office/drawing/2014/main" id="{4B6F2298-A6A3-4266-B2F8-155C5C785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94" name="Рисунок 3" hidden="1">
          <a:extLst>
            <a:ext uri="{FF2B5EF4-FFF2-40B4-BE49-F238E27FC236}">
              <a16:creationId xmlns:a16="http://schemas.microsoft.com/office/drawing/2014/main" id="{C39C2B4E-35E0-48DC-97B6-85DF07C8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95" name="Рисунок 1" hidden="1">
          <a:extLst>
            <a:ext uri="{FF2B5EF4-FFF2-40B4-BE49-F238E27FC236}">
              <a16:creationId xmlns:a16="http://schemas.microsoft.com/office/drawing/2014/main" id="{30ED8075-FCFE-4352-B45D-460DA6EF6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96" name="Рисунок 2" hidden="1">
          <a:extLst>
            <a:ext uri="{FF2B5EF4-FFF2-40B4-BE49-F238E27FC236}">
              <a16:creationId xmlns:a16="http://schemas.microsoft.com/office/drawing/2014/main" id="{5F9DF5CA-A9A2-468A-A11D-6B3350E53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397" name="Рисунок 3" hidden="1">
          <a:extLst>
            <a:ext uri="{FF2B5EF4-FFF2-40B4-BE49-F238E27FC236}">
              <a16:creationId xmlns:a16="http://schemas.microsoft.com/office/drawing/2014/main" id="{D6A095FD-FBFA-418B-9962-C2C54FF51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398" name="Рисунок 1" hidden="1">
          <a:extLst>
            <a:ext uri="{FF2B5EF4-FFF2-40B4-BE49-F238E27FC236}">
              <a16:creationId xmlns:a16="http://schemas.microsoft.com/office/drawing/2014/main" id="{B196AF46-C324-47F1-818F-F50B35209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399" name="Рисунок 2" hidden="1">
          <a:extLst>
            <a:ext uri="{FF2B5EF4-FFF2-40B4-BE49-F238E27FC236}">
              <a16:creationId xmlns:a16="http://schemas.microsoft.com/office/drawing/2014/main" id="{947EED02-37E0-43C2-BE14-2628369A2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00" name="Рисунок 3" hidden="1">
          <a:extLst>
            <a:ext uri="{FF2B5EF4-FFF2-40B4-BE49-F238E27FC236}">
              <a16:creationId xmlns:a16="http://schemas.microsoft.com/office/drawing/2014/main" id="{96F138AC-E604-4F4C-9015-74D20CF4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01" name="Рисунок 1" hidden="1">
          <a:extLst>
            <a:ext uri="{FF2B5EF4-FFF2-40B4-BE49-F238E27FC236}">
              <a16:creationId xmlns:a16="http://schemas.microsoft.com/office/drawing/2014/main" id="{F0DA0C3B-7750-49F6-9A4C-B4E638461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02" name="Рисунок 2" hidden="1">
          <a:extLst>
            <a:ext uri="{FF2B5EF4-FFF2-40B4-BE49-F238E27FC236}">
              <a16:creationId xmlns:a16="http://schemas.microsoft.com/office/drawing/2014/main" id="{2BB42E7F-54BD-4E5D-8F69-A39EBFC46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03" name="Рисунок 3" hidden="1">
          <a:extLst>
            <a:ext uri="{FF2B5EF4-FFF2-40B4-BE49-F238E27FC236}">
              <a16:creationId xmlns:a16="http://schemas.microsoft.com/office/drawing/2014/main" id="{74A56FC3-C951-47C3-8BDF-1E327AB2D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04" name="Рисунок 1" hidden="1">
          <a:extLst>
            <a:ext uri="{FF2B5EF4-FFF2-40B4-BE49-F238E27FC236}">
              <a16:creationId xmlns:a16="http://schemas.microsoft.com/office/drawing/2014/main" id="{81DAB739-C438-4774-941F-7CFC71ED1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05" name="Рисунок 2" hidden="1">
          <a:extLst>
            <a:ext uri="{FF2B5EF4-FFF2-40B4-BE49-F238E27FC236}">
              <a16:creationId xmlns:a16="http://schemas.microsoft.com/office/drawing/2014/main" id="{B187A748-DC29-468B-B2C9-E715E7A79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06" name="Рисунок 3" hidden="1">
          <a:extLst>
            <a:ext uri="{FF2B5EF4-FFF2-40B4-BE49-F238E27FC236}">
              <a16:creationId xmlns:a16="http://schemas.microsoft.com/office/drawing/2014/main" id="{16A38CBB-4BC0-4BBF-B112-AF3E3A214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07" name="Рисунок 1" hidden="1">
          <a:extLst>
            <a:ext uri="{FF2B5EF4-FFF2-40B4-BE49-F238E27FC236}">
              <a16:creationId xmlns:a16="http://schemas.microsoft.com/office/drawing/2014/main" id="{17FD2302-D8C4-44DD-A853-C40F47EE1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08" name="Рисунок 2" hidden="1">
          <a:extLst>
            <a:ext uri="{FF2B5EF4-FFF2-40B4-BE49-F238E27FC236}">
              <a16:creationId xmlns:a16="http://schemas.microsoft.com/office/drawing/2014/main" id="{BD8E2023-EDED-449B-8572-329C0A49F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09" name="Рисунок 3" hidden="1">
          <a:extLst>
            <a:ext uri="{FF2B5EF4-FFF2-40B4-BE49-F238E27FC236}">
              <a16:creationId xmlns:a16="http://schemas.microsoft.com/office/drawing/2014/main" id="{01D98B6A-2610-458A-8C99-946F05377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10" name="Рисунок 1" hidden="1">
          <a:extLst>
            <a:ext uri="{FF2B5EF4-FFF2-40B4-BE49-F238E27FC236}">
              <a16:creationId xmlns:a16="http://schemas.microsoft.com/office/drawing/2014/main" id="{FB5E3118-E9B3-494C-9598-0DFCFF653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11" name="Рисунок 2" hidden="1">
          <a:extLst>
            <a:ext uri="{FF2B5EF4-FFF2-40B4-BE49-F238E27FC236}">
              <a16:creationId xmlns:a16="http://schemas.microsoft.com/office/drawing/2014/main" id="{2CA2C2DF-C227-42B5-A9E5-50F50C311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12" name="Рисунок 3" hidden="1">
          <a:extLst>
            <a:ext uri="{FF2B5EF4-FFF2-40B4-BE49-F238E27FC236}">
              <a16:creationId xmlns:a16="http://schemas.microsoft.com/office/drawing/2014/main" id="{DA9CEEE7-E208-46D1-9894-9F1159796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13" name="Рисунок 1" hidden="1">
          <a:extLst>
            <a:ext uri="{FF2B5EF4-FFF2-40B4-BE49-F238E27FC236}">
              <a16:creationId xmlns:a16="http://schemas.microsoft.com/office/drawing/2014/main" id="{12E1E362-497C-4719-ADAD-2ECF0DD61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14" name="Рисунок 2" hidden="1">
          <a:extLst>
            <a:ext uri="{FF2B5EF4-FFF2-40B4-BE49-F238E27FC236}">
              <a16:creationId xmlns:a16="http://schemas.microsoft.com/office/drawing/2014/main" id="{EF08BA21-D937-41E5-8DB6-BD616664B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15" name="Рисунок 3" hidden="1">
          <a:extLst>
            <a:ext uri="{FF2B5EF4-FFF2-40B4-BE49-F238E27FC236}">
              <a16:creationId xmlns:a16="http://schemas.microsoft.com/office/drawing/2014/main" id="{A8850119-0C79-4B2E-994D-254F9A7E0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16" name="Рисунок 1" hidden="1">
          <a:extLst>
            <a:ext uri="{FF2B5EF4-FFF2-40B4-BE49-F238E27FC236}">
              <a16:creationId xmlns:a16="http://schemas.microsoft.com/office/drawing/2014/main" id="{0D1930E7-C29B-49D1-BDE8-CB9B0E56E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17" name="Рисунок 2" hidden="1">
          <a:extLst>
            <a:ext uri="{FF2B5EF4-FFF2-40B4-BE49-F238E27FC236}">
              <a16:creationId xmlns:a16="http://schemas.microsoft.com/office/drawing/2014/main" id="{D1D1D7F5-70EB-4C00-861A-421DE522E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18" name="Рисунок 3" hidden="1">
          <a:extLst>
            <a:ext uri="{FF2B5EF4-FFF2-40B4-BE49-F238E27FC236}">
              <a16:creationId xmlns:a16="http://schemas.microsoft.com/office/drawing/2014/main" id="{966B3D8B-7651-43C6-AB7A-441713DE8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19" name="Рисунок 1" hidden="1">
          <a:extLst>
            <a:ext uri="{FF2B5EF4-FFF2-40B4-BE49-F238E27FC236}">
              <a16:creationId xmlns:a16="http://schemas.microsoft.com/office/drawing/2014/main" id="{EABB3F9E-D633-45C5-B5C8-437D229B5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20" name="Рисунок 2" hidden="1">
          <a:extLst>
            <a:ext uri="{FF2B5EF4-FFF2-40B4-BE49-F238E27FC236}">
              <a16:creationId xmlns:a16="http://schemas.microsoft.com/office/drawing/2014/main" id="{6AA31C02-F70A-4A1C-B5E4-58728FBC5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21" name="Рисунок 3" hidden="1">
          <a:extLst>
            <a:ext uri="{FF2B5EF4-FFF2-40B4-BE49-F238E27FC236}">
              <a16:creationId xmlns:a16="http://schemas.microsoft.com/office/drawing/2014/main" id="{46200BA4-6515-4EE5-8725-DCA4E11D5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22" name="Рисунок 1" hidden="1">
          <a:extLst>
            <a:ext uri="{FF2B5EF4-FFF2-40B4-BE49-F238E27FC236}">
              <a16:creationId xmlns:a16="http://schemas.microsoft.com/office/drawing/2014/main" id="{AA8D54A9-07ED-4483-82CF-54BAE1D8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23" name="Рисунок 2" hidden="1">
          <a:extLst>
            <a:ext uri="{FF2B5EF4-FFF2-40B4-BE49-F238E27FC236}">
              <a16:creationId xmlns:a16="http://schemas.microsoft.com/office/drawing/2014/main" id="{CDDED5D4-BF31-442E-8077-994CEABCB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24" name="Рисунок 3" hidden="1">
          <a:extLst>
            <a:ext uri="{FF2B5EF4-FFF2-40B4-BE49-F238E27FC236}">
              <a16:creationId xmlns:a16="http://schemas.microsoft.com/office/drawing/2014/main" id="{8D989185-27D9-4EF0-84B4-9B381F5B5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25" name="Рисунок 1" hidden="1">
          <a:extLst>
            <a:ext uri="{FF2B5EF4-FFF2-40B4-BE49-F238E27FC236}">
              <a16:creationId xmlns:a16="http://schemas.microsoft.com/office/drawing/2014/main" id="{B51B1EF4-51EF-45CF-B93E-5331F0BE0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26" name="Рисунок 2" hidden="1">
          <a:extLst>
            <a:ext uri="{FF2B5EF4-FFF2-40B4-BE49-F238E27FC236}">
              <a16:creationId xmlns:a16="http://schemas.microsoft.com/office/drawing/2014/main" id="{BC0A15F2-C499-41A6-9405-0A43B088C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27" name="Рисунок 3" hidden="1">
          <a:extLst>
            <a:ext uri="{FF2B5EF4-FFF2-40B4-BE49-F238E27FC236}">
              <a16:creationId xmlns:a16="http://schemas.microsoft.com/office/drawing/2014/main" id="{60FBD253-AC24-4BE7-8964-73A4EF6E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28" name="Рисунок 1" hidden="1">
          <a:extLst>
            <a:ext uri="{FF2B5EF4-FFF2-40B4-BE49-F238E27FC236}">
              <a16:creationId xmlns:a16="http://schemas.microsoft.com/office/drawing/2014/main" id="{D1F6FB9C-72AD-476D-99F2-5D96B70A0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29" name="Рисунок 2" hidden="1">
          <a:extLst>
            <a:ext uri="{FF2B5EF4-FFF2-40B4-BE49-F238E27FC236}">
              <a16:creationId xmlns:a16="http://schemas.microsoft.com/office/drawing/2014/main" id="{A037F244-99BF-4EE1-9949-A9DE5A13D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30" name="Рисунок 3" hidden="1">
          <a:extLst>
            <a:ext uri="{FF2B5EF4-FFF2-40B4-BE49-F238E27FC236}">
              <a16:creationId xmlns:a16="http://schemas.microsoft.com/office/drawing/2014/main" id="{0F08F2C4-E53A-4FF0-B6BF-F2DA7E42C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31" name="Рисунок 1" hidden="1">
          <a:extLst>
            <a:ext uri="{FF2B5EF4-FFF2-40B4-BE49-F238E27FC236}">
              <a16:creationId xmlns:a16="http://schemas.microsoft.com/office/drawing/2014/main" id="{AE6DAC19-F5CB-448F-9F9D-9EC08C8C9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32" name="Рисунок 2" hidden="1">
          <a:extLst>
            <a:ext uri="{FF2B5EF4-FFF2-40B4-BE49-F238E27FC236}">
              <a16:creationId xmlns:a16="http://schemas.microsoft.com/office/drawing/2014/main" id="{15A0ACF5-56C5-4299-8BBF-40B3BD6F4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33" name="Рисунок 3" hidden="1">
          <a:extLst>
            <a:ext uri="{FF2B5EF4-FFF2-40B4-BE49-F238E27FC236}">
              <a16:creationId xmlns:a16="http://schemas.microsoft.com/office/drawing/2014/main" id="{961FD087-DDA5-4D68-B5EE-19BBB3F4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34" name="Рисунок 1" hidden="1">
          <a:extLst>
            <a:ext uri="{FF2B5EF4-FFF2-40B4-BE49-F238E27FC236}">
              <a16:creationId xmlns:a16="http://schemas.microsoft.com/office/drawing/2014/main" id="{82F85E21-6420-4C15-ACD9-8288081E4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35" name="Рисунок 2" hidden="1">
          <a:extLst>
            <a:ext uri="{FF2B5EF4-FFF2-40B4-BE49-F238E27FC236}">
              <a16:creationId xmlns:a16="http://schemas.microsoft.com/office/drawing/2014/main" id="{CF1859CA-3D44-4D7A-86C5-BFC6338B7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36" name="Рисунок 3" hidden="1">
          <a:extLst>
            <a:ext uri="{FF2B5EF4-FFF2-40B4-BE49-F238E27FC236}">
              <a16:creationId xmlns:a16="http://schemas.microsoft.com/office/drawing/2014/main" id="{E3E4941A-3E01-4854-AA87-4A101F645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37" name="Рисунок 1" hidden="1">
          <a:extLst>
            <a:ext uri="{FF2B5EF4-FFF2-40B4-BE49-F238E27FC236}">
              <a16:creationId xmlns:a16="http://schemas.microsoft.com/office/drawing/2014/main" id="{74594B1B-F4F5-4D9F-AC94-0FEE67144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38" name="Рисунок 2" hidden="1">
          <a:extLst>
            <a:ext uri="{FF2B5EF4-FFF2-40B4-BE49-F238E27FC236}">
              <a16:creationId xmlns:a16="http://schemas.microsoft.com/office/drawing/2014/main" id="{3A374593-2533-4187-81F3-DE5D231BB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39" name="Рисунок 3" hidden="1">
          <a:extLst>
            <a:ext uri="{FF2B5EF4-FFF2-40B4-BE49-F238E27FC236}">
              <a16:creationId xmlns:a16="http://schemas.microsoft.com/office/drawing/2014/main" id="{F64A9BCB-FEF8-424E-B3DF-30A3212C5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40" name="Рисунок 1" hidden="1">
          <a:extLst>
            <a:ext uri="{FF2B5EF4-FFF2-40B4-BE49-F238E27FC236}">
              <a16:creationId xmlns:a16="http://schemas.microsoft.com/office/drawing/2014/main" id="{66D5A8A6-38D9-4CE0-A768-B0485A1B5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41" name="Рисунок 2" hidden="1">
          <a:extLst>
            <a:ext uri="{FF2B5EF4-FFF2-40B4-BE49-F238E27FC236}">
              <a16:creationId xmlns:a16="http://schemas.microsoft.com/office/drawing/2014/main" id="{9EDA3E1D-AEC6-44DA-ACC0-83A755F4E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42" name="Рисунок 3" hidden="1">
          <a:extLst>
            <a:ext uri="{FF2B5EF4-FFF2-40B4-BE49-F238E27FC236}">
              <a16:creationId xmlns:a16="http://schemas.microsoft.com/office/drawing/2014/main" id="{CAA2FA72-131E-4410-B8EC-EDC81B446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43" name="Рисунок 1" hidden="1">
          <a:extLst>
            <a:ext uri="{FF2B5EF4-FFF2-40B4-BE49-F238E27FC236}">
              <a16:creationId xmlns:a16="http://schemas.microsoft.com/office/drawing/2014/main" id="{AACA3A26-00BE-4274-9DD1-A93229BD6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44" name="Рисунок 2" hidden="1">
          <a:extLst>
            <a:ext uri="{FF2B5EF4-FFF2-40B4-BE49-F238E27FC236}">
              <a16:creationId xmlns:a16="http://schemas.microsoft.com/office/drawing/2014/main" id="{C23D40DE-770E-4D87-872E-0B2D6A342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45" name="Рисунок 3" hidden="1">
          <a:extLst>
            <a:ext uri="{FF2B5EF4-FFF2-40B4-BE49-F238E27FC236}">
              <a16:creationId xmlns:a16="http://schemas.microsoft.com/office/drawing/2014/main" id="{494ECAC8-2EFD-4278-8DE2-DA484FCB8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46" name="Рисунок 1" hidden="1">
          <a:extLst>
            <a:ext uri="{FF2B5EF4-FFF2-40B4-BE49-F238E27FC236}">
              <a16:creationId xmlns:a16="http://schemas.microsoft.com/office/drawing/2014/main" id="{D626C5BF-C6F9-4EFF-BA43-9C97456ED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47" name="Рисунок 2" hidden="1">
          <a:extLst>
            <a:ext uri="{FF2B5EF4-FFF2-40B4-BE49-F238E27FC236}">
              <a16:creationId xmlns:a16="http://schemas.microsoft.com/office/drawing/2014/main" id="{E4B2A60F-CEBC-44E8-A046-F78281446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48" name="Рисунок 3" hidden="1">
          <a:extLst>
            <a:ext uri="{FF2B5EF4-FFF2-40B4-BE49-F238E27FC236}">
              <a16:creationId xmlns:a16="http://schemas.microsoft.com/office/drawing/2014/main" id="{7C9713FB-DE2B-49A4-9703-E8111C1D5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49" name="Рисунок 1" hidden="1">
          <a:extLst>
            <a:ext uri="{FF2B5EF4-FFF2-40B4-BE49-F238E27FC236}">
              <a16:creationId xmlns:a16="http://schemas.microsoft.com/office/drawing/2014/main" id="{1DB5E3B1-3E07-4901-806F-076B73454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50" name="Рисунок 2" hidden="1">
          <a:extLst>
            <a:ext uri="{FF2B5EF4-FFF2-40B4-BE49-F238E27FC236}">
              <a16:creationId xmlns:a16="http://schemas.microsoft.com/office/drawing/2014/main" id="{092CB586-71BB-4054-9CCB-529804D2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51" name="Рисунок 3" hidden="1">
          <a:extLst>
            <a:ext uri="{FF2B5EF4-FFF2-40B4-BE49-F238E27FC236}">
              <a16:creationId xmlns:a16="http://schemas.microsoft.com/office/drawing/2014/main" id="{683527BF-78E4-4272-A283-81BD22607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52" name="Рисунок 1" hidden="1">
          <a:extLst>
            <a:ext uri="{FF2B5EF4-FFF2-40B4-BE49-F238E27FC236}">
              <a16:creationId xmlns:a16="http://schemas.microsoft.com/office/drawing/2014/main" id="{99E4D3E9-EEE3-4172-A703-F627F1F02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53" name="Рисунок 2" hidden="1">
          <a:extLst>
            <a:ext uri="{FF2B5EF4-FFF2-40B4-BE49-F238E27FC236}">
              <a16:creationId xmlns:a16="http://schemas.microsoft.com/office/drawing/2014/main" id="{6FC08934-EB75-4544-954C-248F30B0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54" name="Рисунок 3" hidden="1">
          <a:extLst>
            <a:ext uri="{FF2B5EF4-FFF2-40B4-BE49-F238E27FC236}">
              <a16:creationId xmlns:a16="http://schemas.microsoft.com/office/drawing/2014/main" id="{3479982C-B70C-4879-8ED8-83A5DA77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55" name="Рисунок 1" hidden="1">
          <a:extLst>
            <a:ext uri="{FF2B5EF4-FFF2-40B4-BE49-F238E27FC236}">
              <a16:creationId xmlns:a16="http://schemas.microsoft.com/office/drawing/2014/main" id="{9AC337CE-8E50-4234-A7F5-49310E8BA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56" name="Рисунок 2" hidden="1">
          <a:extLst>
            <a:ext uri="{FF2B5EF4-FFF2-40B4-BE49-F238E27FC236}">
              <a16:creationId xmlns:a16="http://schemas.microsoft.com/office/drawing/2014/main" id="{27464C6F-9716-43EA-B8D6-D2606A97E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57" name="Рисунок 3" hidden="1">
          <a:extLst>
            <a:ext uri="{FF2B5EF4-FFF2-40B4-BE49-F238E27FC236}">
              <a16:creationId xmlns:a16="http://schemas.microsoft.com/office/drawing/2014/main" id="{131F48DC-EFBC-4E02-9C30-D4D3BC3D4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58" name="Рисунок 1" hidden="1">
          <a:extLst>
            <a:ext uri="{FF2B5EF4-FFF2-40B4-BE49-F238E27FC236}">
              <a16:creationId xmlns:a16="http://schemas.microsoft.com/office/drawing/2014/main" id="{0F6CF820-E57E-4506-9DE9-D0437FAA6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59" name="Рисунок 2" hidden="1">
          <a:extLst>
            <a:ext uri="{FF2B5EF4-FFF2-40B4-BE49-F238E27FC236}">
              <a16:creationId xmlns:a16="http://schemas.microsoft.com/office/drawing/2014/main" id="{FB758CB9-C272-4053-A05E-7966DA8A1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60" name="Рисунок 3" hidden="1">
          <a:extLst>
            <a:ext uri="{FF2B5EF4-FFF2-40B4-BE49-F238E27FC236}">
              <a16:creationId xmlns:a16="http://schemas.microsoft.com/office/drawing/2014/main" id="{BC017A0C-7188-4C81-B4E4-75A0B8D10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61" name="Рисунок 1" hidden="1">
          <a:extLst>
            <a:ext uri="{FF2B5EF4-FFF2-40B4-BE49-F238E27FC236}">
              <a16:creationId xmlns:a16="http://schemas.microsoft.com/office/drawing/2014/main" id="{CD17B5C0-8381-49EF-A7F6-50EA047B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62" name="Рисунок 2" hidden="1">
          <a:extLst>
            <a:ext uri="{FF2B5EF4-FFF2-40B4-BE49-F238E27FC236}">
              <a16:creationId xmlns:a16="http://schemas.microsoft.com/office/drawing/2014/main" id="{2D516714-D3F8-41FB-9C6E-C43B425F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63" name="Рисунок 3" hidden="1">
          <a:extLst>
            <a:ext uri="{FF2B5EF4-FFF2-40B4-BE49-F238E27FC236}">
              <a16:creationId xmlns:a16="http://schemas.microsoft.com/office/drawing/2014/main" id="{0B6DC23F-15FB-44BD-9E38-BE3F5FFAD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64" name="Рисунок 1" hidden="1">
          <a:extLst>
            <a:ext uri="{FF2B5EF4-FFF2-40B4-BE49-F238E27FC236}">
              <a16:creationId xmlns:a16="http://schemas.microsoft.com/office/drawing/2014/main" id="{1A2A898A-A2F1-41D8-A727-7F64A356D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65" name="Рисунок 2" hidden="1">
          <a:extLst>
            <a:ext uri="{FF2B5EF4-FFF2-40B4-BE49-F238E27FC236}">
              <a16:creationId xmlns:a16="http://schemas.microsoft.com/office/drawing/2014/main" id="{8CD14D29-A59E-441C-A0EE-015D8E70A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66" name="Рисунок 3" hidden="1">
          <a:extLst>
            <a:ext uri="{FF2B5EF4-FFF2-40B4-BE49-F238E27FC236}">
              <a16:creationId xmlns:a16="http://schemas.microsoft.com/office/drawing/2014/main" id="{B46D9B90-103E-42F1-9722-C32153B29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67" name="Рисунок 1" hidden="1">
          <a:extLst>
            <a:ext uri="{FF2B5EF4-FFF2-40B4-BE49-F238E27FC236}">
              <a16:creationId xmlns:a16="http://schemas.microsoft.com/office/drawing/2014/main" id="{73981EAA-60D1-4FE7-901A-721653FE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68" name="Рисунок 2" hidden="1">
          <a:extLst>
            <a:ext uri="{FF2B5EF4-FFF2-40B4-BE49-F238E27FC236}">
              <a16:creationId xmlns:a16="http://schemas.microsoft.com/office/drawing/2014/main" id="{4B016688-3E47-48AF-8146-A85D34FD9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69" name="Рисунок 3" hidden="1">
          <a:extLst>
            <a:ext uri="{FF2B5EF4-FFF2-40B4-BE49-F238E27FC236}">
              <a16:creationId xmlns:a16="http://schemas.microsoft.com/office/drawing/2014/main" id="{6C530CE2-02C5-45B4-B893-257F96B6F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70" name="Рисунок 1" hidden="1">
          <a:extLst>
            <a:ext uri="{FF2B5EF4-FFF2-40B4-BE49-F238E27FC236}">
              <a16:creationId xmlns:a16="http://schemas.microsoft.com/office/drawing/2014/main" id="{C41D373A-E3CC-4BA0-8B63-3DA5D7434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71" name="Рисунок 2" hidden="1">
          <a:extLst>
            <a:ext uri="{FF2B5EF4-FFF2-40B4-BE49-F238E27FC236}">
              <a16:creationId xmlns:a16="http://schemas.microsoft.com/office/drawing/2014/main" id="{D312497E-1612-4F5A-AC4C-93224DE73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72" name="Рисунок 3" hidden="1">
          <a:extLst>
            <a:ext uri="{FF2B5EF4-FFF2-40B4-BE49-F238E27FC236}">
              <a16:creationId xmlns:a16="http://schemas.microsoft.com/office/drawing/2014/main" id="{00C31EF9-C97C-4CF0-AB82-10D5FE1C4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73" name="Рисунок 1" hidden="1">
          <a:extLst>
            <a:ext uri="{FF2B5EF4-FFF2-40B4-BE49-F238E27FC236}">
              <a16:creationId xmlns:a16="http://schemas.microsoft.com/office/drawing/2014/main" id="{A98CBF24-4E84-411B-AA13-A0EADCEA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74" name="Рисунок 2" hidden="1">
          <a:extLst>
            <a:ext uri="{FF2B5EF4-FFF2-40B4-BE49-F238E27FC236}">
              <a16:creationId xmlns:a16="http://schemas.microsoft.com/office/drawing/2014/main" id="{AD987C02-4581-46F3-90E6-8230ADF9C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75" name="Рисунок 3" hidden="1">
          <a:extLst>
            <a:ext uri="{FF2B5EF4-FFF2-40B4-BE49-F238E27FC236}">
              <a16:creationId xmlns:a16="http://schemas.microsoft.com/office/drawing/2014/main" id="{9B854502-12AD-412B-938B-C7F6B12ED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76" name="Рисунок 1" hidden="1">
          <a:extLst>
            <a:ext uri="{FF2B5EF4-FFF2-40B4-BE49-F238E27FC236}">
              <a16:creationId xmlns:a16="http://schemas.microsoft.com/office/drawing/2014/main" id="{0DCBD0D5-8100-4E9C-B64B-CB11913F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77" name="Рисунок 2" hidden="1">
          <a:extLst>
            <a:ext uri="{FF2B5EF4-FFF2-40B4-BE49-F238E27FC236}">
              <a16:creationId xmlns:a16="http://schemas.microsoft.com/office/drawing/2014/main" id="{45354331-C202-4D62-8A21-2196D06F8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78" name="Рисунок 3" hidden="1">
          <a:extLst>
            <a:ext uri="{FF2B5EF4-FFF2-40B4-BE49-F238E27FC236}">
              <a16:creationId xmlns:a16="http://schemas.microsoft.com/office/drawing/2014/main" id="{B0E84210-667B-46FD-BB78-750B0D45E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79" name="Рисунок 1" hidden="1">
          <a:extLst>
            <a:ext uri="{FF2B5EF4-FFF2-40B4-BE49-F238E27FC236}">
              <a16:creationId xmlns:a16="http://schemas.microsoft.com/office/drawing/2014/main" id="{87BDD793-1BB4-4FAA-986E-8E6AF3A15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80" name="Рисунок 2" hidden="1">
          <a:extLst>
            <a:ext uri="{FF2B5EF4-FFF2-40B4-BE49-F238E27FC236}">
              <a16:creationId xmlns:a16="http://schemas.microsoft.com/office/drawing/2014/main" id="{FE84E695-ADB6-46C2-BFD4-D7D84F6D8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81" name="Рисунок 3" hidden="1">
          <a:extLst>
            <a:ext uri="{FF2B5EF4-FFF2-40B4-BE49-F238E27FC236}">
              <a16:creationId xmlns:a16="http://schemas.microsoft.com/office/drawing/2014/main" id="{E3E4CA29-9F49-44B1-B997-A0F55805A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82" name="Рисунок 1" hidden="1">
          <a:extLst>
            <a:ext uri="{FF2B5EF4-FFF2-40B4-BE49-F238E27FC236}">
              <a16:creationId xmlns:a16="http://schemas.microsoft.com/office/drawing/2014/main" id="{A27E60A1-73B2-4A9D-8065-8B6CA9EB2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83" name="Рисунок 2" hidden="1">
          <a:extLst>
            <a:ext uri="{FF2B5EF4-FFF2-40B4-BE49-F238E27FC236}">
              <a16:creationId xmlns:a16="http://schemas.microsoft.com/office/drawing/2014/main" id="{D584741A-6A2D-4FE4-B531-7130DB74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84" name="Рисунок 3" hidden="1">
          <a:extLst>
            <a:ext uri="{FF2B5EF4-FFF2-40B4-BE49-F238E27FC236}">
              <a16:creationId xmlns:a16="http://schemas.microsoft.com/office/drawing/2014/main" id="{B45511D1-FE24-4895-9B88-24A8FABB6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85" name="Рисунок 1" hidden="1">
          <a:extLst>
            <a:ext uri="{FF2B5EF4-FFF2-40B4-BE49-F238E27FC236}">
              <a16:creationId xmlns:a16="http://schemas.microsoft.com/office/drawing/2014/main" id="{3B63C585-82D9-4F5F-9E75-E58206C65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86" name="Рисунок 2" hidden="1">
          <a:extLst>
            <a:ext uri="{FF2B5EF4-FFF2-40B4-BE49-F238E27FC236}">
              <a16:creationId xmlns:a16="http://schemas.microsoft.com/office/drawing/2014/main" id="{A9D699D7-5394-4721-A761-38B950CD0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87" name="Рисунок 3" hidden="1">
          <a:extLst>
            <a:ext uri="{FF2B5EF4-FFF2-40B4-BE49-F238E27FC236}">
              <a16:creationId xmlns:a16="http://schemas.microsoft.com/office/drawing/2014/main" id="{A5EBDA88-9D54-4186-ACF8-763ACBB4C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88" name="Рисунок 1" hidden="1">
          <a:extLst>
            <a:ext uri="{FF2B5EF4-FFF2-40B4-BE49-F238E27FC236}">
              <a16:creationId xmlns:a16="http://schemas.microsoft.com/office/drawing/2014/main" id="{331472B2-CB6E-418D-8846-5E8A4AB4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89" name="Рисунок 2" hidden="1">
          <a:extLst>
            <a:ext uri="{FF2B5EF4-FFF2-40B4-BE49-F238E27FC236}">
              <a16:creationId xmlns:a16="http://schemas.microsoft.com/office/drawing/2014/main" id="{3DEF28F9-06A1-4A9D-B913-9BACA40D6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90" name="Рисунок 3" hidden="1">
          <a:extLst>
            <a:ext uri="{FF2B5EF4-FFF2-40B4-BE49-F238E27FC236}">
              <a16:creationId xmlns:a16="http://schemas.microsoft.com/office/drawing/2014/main" id="{71CE7089-CE92-4081-AD7A-5B4BDA0A8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91" name="Рисунок 1" hidden="1">
          <a:extLst>
            <a:ext uri="{FF2B5EF4-FFF2-40B4-BE49-F238E27FC236}">
              <a16:creationId xmlns:a16="http://schemas.microsoft.com/office/drawing/2014/main" id="{D8EFC8D2-1A58-462D-B2F2-3F94F9264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92" name="Рисунок 2" hidden="1">
          <a:extLst>
            <a:ext uri="{FF2B5EF4-FFF2-40B4-BE49-F238E27FC236}">
              <a16:creationId xmlns:a16="http://schemas.microsoft.com/office/drawing/2014/main" id="{761843C6-BFCC-4F16-B0D1-178F7DE7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93" name="Рисунок 3" hidden="1">
          <a:extLst>
            <a:ext uri="{FF2B5EF4-FFF2-40B4-BE49-F238E27FC236}">
              <a16:creationId xmlns:a16="http://schemas.microsoft.com/office/drawing/2014/main" id="{D0949CAF-B205-462B-AC25-187400A3D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94" name="Рисунок 1" hidden="1">
          <a:extLst>
            <a:ext uri="{FF2B5EF4-FFF2-40B4-BE49-F238E27FC236}">
              <a16:creationId xmlns:a16="http://schemas.microsoft.com/office/drawing/2014/main" id="{56153A86-77A1-4A30-B14E-42F15A546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95" name="Рисунок 2" hidden="1">
          <a:extLst>
            <a:ext uri="{FF2B5EF4-FFF2-40B4-BE49-F238E27FC236}">
              <a16:creationId xmlns:a16="http://schemas.microsoft.com/office/drawing/2014/main" id="{738BB59F-9119-497F-9AF2-BA932888C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96" name="Рисунок 3" hidden="1">
          <a:extLst>
            <a:ext uri="{FF2B5EF4-FFF2-40B4-BE49-F238E27FC236}">
              <a16:creationId xmlns:a16="http://schemas.microsoft.com/office/drawing/2014/main" id="{E346E24C-1E49-42DD-8795-8FE1CE9F4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497" name="Рисунок 1" hidden="1">
          <a:extLst>
            <a:ext uri="{FF2B5EF4-FFF2-40B4-BE49-F238E27FC236}">
              <a16:creationId xmlns:a16="http://schemas.microsoft.com/office/drawing/2014/main" id="{458D8A8D-2779-49BC-B13B-925A10550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498" name="Рисунок 2" hidden="1">
          <a:extLst>
            <a:ext uri="{FF2B5EF4-FFF2-40B4-BE49-F238E27FC236}">
              <a16:creationId xmlns:a16="http://schemas.microsoft.com/office/drawing/2014/main" id="{301A9FE0-4F92-4787-B4A8-6147CEFD4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499" name="Рисунок 3" hidden="1">
          <a:extLst>
            <a:ext uri="{FF2B5EF4-FFF2-40B4-BE49-F238E27FC236}">
              <a16:creationId xmlns:a16="http://schemas.microsoft.com/office/drawing/2014/main" id="{0F396225-5FD4-4284-87A3-8490E645A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00" name="Рисунок 1" hidden="1">
          <a:extLst>
            <a:ext uri="{FF2B5EF4-FFF2-40B4-BE49-F238E27FC236}">
              <a16:creationId xmlns:a16="http://schemas.microsoft.com/office/drawing/2014/main" id="{2DAD77F3-5FE7-42BC-A58F-AF95E1C5D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01" name="Рисунок 2" hidden="1">
          <a:extLst>
            <a:ext uri="{FF2B5EF4-FFF2-40B4-BE49-F238E27FC236}">
              <a16:creationId xmlns:a16="http://schemas.microsoft.com/office/drawing/2014/main" id="{3BF28355-E3CA-4997-9C6F-AA8CE90E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02" name="Рисунок 3" hidden="1">
          <a:extLst>
            <a:ext uri="{FF2B5EF4-FFF2-40B4-BE49-F238E27FC236}">
              <a16:creationId xmlns:a16="http://schemas.microsoft.com/office/drawing/2014/main" id="{955FD955-D2F3-46C1-A75F-68DE9DF6B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03" name="Рисунок 1" hidden="1">
          <a:extLst>
            <a:ext uri="{FF2B5EF4-FFF2-40B4-BE49-F238E27FC236}">
              <a16:creationId xmlns:a16="http://schemas.microsoft.com/office/drawing/2014/main" id="{9C605CA3-C24F-44CC-9608-C4AB76CAB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04" name="Рисунок 2" hidden="1">
          <a:extLst>
            <a:ext uri="{FF2B5EF4-FFF2-40B4-BE49-F238E27FC236}">
              <a16:creationId xmlns:a16="http://schemas.microsoft.com/office/drawing/2014/main" id="{C9363389-40F2-4BF1-9CB2-5387B836B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05" name="Рисунок 3" hidden="1">
          <a:extLst>
            <a:ext uri="{FF2B5EF4-FFF2-40B4-BE49-F238E27FC236}">
              <a16:creationId xmlns:a16="http://schemas.microsoft.com/office/drawing/2014/main" id="{2DF897E7-A142-411F-9B40-595E8A0E0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06" name="Рисунок 1" hidden="1">
          <a:extLst>
            <a:ext uri="{FF2B5EF4-FFF2-40B4-BE49-F238E27FC236}">
              <a16:creationId xmlns:a16="http://schemas.microsoft.com/office/drawing/2014/main" id="{7CA5E43F-C7A0-4133-A5C5-84A2FFF8D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07" name="Рисунок 2" hidden="1">
          <a:extLst>
            <a:ext uri="{FF2B5EF4-FFF2-40B4-BE49-F238E27FC236}">
              <a16:creationId xmlns:a16="http://schemas.microsoft.com/office/drawing/2014/main" id="{D2F87B83-F145-4183-A6F0-4CE25D410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08" name="Рисунок 3" hidden="1">
          <a:extLst>
            <a:ext uri="{FF2B5EF4-FFF2-40B4-BE49-F238E27FC236}">
              <a16:creationId xmlns:a16="http://schemas.microsoft.com/office/drawing/2014/main" id="{129801F3-BA0D-4878-B296-B89512B24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09" name="Рисунок 1" hidden="1">
          <a:extLst>
            <a:ext uri="{FF2B5EF4-FFF2-40B4-BE49-F238E27FC236}">
              <a16:creationId xmlns:a16="http://schemas.microsoft.com/office/drawing/2014/main" id="{D3C59A94-1178-452B-822F-F7BBC208F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10" name="Рисунок 2" hidden="1">
          <a:extLst>
            <a:ext uri="{FF2B5EF4-FFF2-40B4-BE49-F238E27FC236}">
              <a16:creationId xmlns:a16="http://schemas.microsoft.com/office/drawing/2014/main" id="{E154F7F6-6186-4FEF-88F9-F092184CC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11" name="Рисунок 3" hidden="1">
          <a:extLst>
            <a:ext uri="{FF2B5EF4-FFF2-40B4-BE49-F238E27FC236}">
              <a16:creationId xmlns:a16="http://schemas.microsoft.com/office/drawing/2014/main" id="{1C5F0D92-B266-43FB-BDC4-31636B400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12" name="Рисунок 1" hidden="1">
          <a:extLst>
            <a:ext uri="{FF2B5EF4-FFF2-40B4-BE49-F238E27FC236}">
              <a16:creationId xmlns:a16="http://schemas.microsoft.com/office/drawing/2014/main" id="{2D2F7CB2-B0EF-4E23-B142-577A5B886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13" name="Рисунок 2" hidden="1">
          <a:extLst>
            <a:ext uri="{FF2B5EF4-FFF2-40B4-BE49-F238E27FC236}">
              <a16:creationId xmlns:a16="http://schemas.microsoft.com/office/drawing/2014/main" id="{92C7D3F4-CEB1-4BBA-942A-6EE47D718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14" name="Рисунок 3" hidden="1">
          <a:extLst>
            <a:ext uri="{FF2B5EF4-FFF2-40B4-BE49-F238E27FC236}">
              <a16:creationId xmlns:a16="http://schemas.microsoft.com/office/drawing/2014/main" id="{6C69A813-E0AE-4515-B1FE-DA46E8664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15" name="Рисунок 1" hidden="1">
          <a:extLst>
            <a:ext uri="{FF2B5EF4-FFF2-40B4-BE49-F238E27FC236}">
              <a16:creationId xmlns:a16="http://schemas.microsoft.com/office/drawing/2014/main" id="{F58E34AB-204D-41FA-8494-D1CE84955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16" name="Рисунок 2" hidden="1">
          <a:extLst>
            <a:ext uri="{FF2B5EF4-FFF2-40B4-BE49-F238E27FC236}">
              <a16:creationId xmlns:a16="http://schemas.microsoft.com/office/drawing/2014/main" id="{DC21379B-2312-4EA7-B4DF-E0BC3AA93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17" name="Рисунок 3" hidden="1">
          <a:extLst>
            <a:ext uri="{FF2B5EF4-FFF2-40B4-BE49-F238E27FC236}">
              <a16:creationId xmlns:a16="http://schemas.microsoft.com/office/drawing/2014/main" id="{75973FA5-D5AB-4773-AABF-AC78A5C72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18" name="Рисунок 1" hidden="1">
          <a:extLst>
            <a:ext uri="{FF2B5EF4-FFF2-40B4-BE49-F238E27FC236}">
              <a16:creationId xmlns:a16="http://schemas.microsoft.com/office/drawing/2014/main" id="{95A44B45-52AC-4EFD-9179-0E339164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19" name="Рисунок 2" hidden="1">
          <a:extLst>
            <a:ext uri="{FF2B5EF4-FFF2-40B4-BE49-F238E27FC236}">
              <a16:creationId xmlns:a16="http://schemas.microsoft.com/office/drawing/2014/main" id="{40B977CA-F70A-449A-A332-016C98007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20" name="Рисунок 3" hidden="1">
          <a:extLst>
            <a:ext uri="{FF2B5EF4-FFF2-40B4-BE49-F238E27FC236}">
              <a16:creationId xmlns:a16="http://schemas.microsoft.com/office/drawing/2014/main" id="{FFD2DF31-5B21-4134-8716-A78F6DB23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21" name="Рисунок 1" hidden="1">
          <a:extLst>
            <a:ext uri="{FF2B5EF4-FFF2-40B4-BE49-F238E27FC236}">
              <a16:creationId xmlns:a16="http://schemas.microsoft.com/office/drawing/2014/main" id="{9B87A87F-7746-461D-9433-C43A5C8A6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22" name="Рисунок 2" hidden="1">
          <a:extLst>
            <a:ext uri="{FF2B5EF4-FFF2-40B4-BE49-F238E27FC236}">
              <a16:creationId xmlns:a16="http://schemas.microsoft.com/office/drawing/2014/main" id="{4946A03A-07F3-4C4D-8FA6-8D5A0727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23" name="Рисунок 3" hidden="1">
          <a:extLst>
            <a:ext uri="{FF2B5EF4-FFF2-40B4-BE49-F238E27FC236}">
              <a16:creationId xmlns:a16="http://schemas.microsoft.com/office/drawing/2014/main" id="{87A7C582-C931-405E-9063-BEB69C65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24" name="Рисунок 1" hidden="1">
          <a:extLst>
            <a:ext uri="{FF2B5EF4-FFF2-40B4-BE49-F238E27FC236}">
              <a16:creationId xmlns:a16="http://schemas.microsoft.com/office/drawing/2014/main" id="{C39935E0-ADDD-49CB-B132-24CA290E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25" name="Рисунок 2" hidden="1">
          <a:extLst>
            <a:ext uri="{FF2B5EF4-FFF2-40B4-BE49-F238E27FC236}">
              <a16:creationId xmlns:a16="http://schemas.microsoft.com/office/drawing/2014/main" id="{931D5AAE-DC9C-4A03-B344-9503B7A72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26" name="Рисунок 3" hidden="1">
          <a:extLst>
            <a:ext uri="{FF2B5EF4-FFF2-40B4-BE49-F238E27FC236}">
              <a16:creationId xmlns:a16="http://schemas.microsoft.com/office/drawing/2014/main" id="{FA0777AE-7072-48E7-B950-391EBCA85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27" name="Рисунок 1" hidden="1">
          <a:extLst>
            <a:ext uri="{FF2B5EF4-FFF2-40B4-BE49-F238E27FC236}">
              <a16:creationId xmlns:a16="http://schemas.microsoft.com/office/drawing/2014/main" id="{8645DA06-A8E8-4DB7-B251-48507D2C7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28" name="Рисунок 2" hidden="1">
          <a:extLst>
            <a:ext uri="{FF2B5EF4-FFF2-40B4-BE49-F238E27FC236}">
              <a16:creationId xmlns:a16="http://schemas.microsoft.com/office/drawing/2014/main" id="{4E7ABEA3-3CC2-44CE-8570-81ECB5AB2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29" name="Рисунок 3" hidden="1">
          <a:extLst>
            <a:ext uri="{FF2B5EF4-FFF2-40B4-BE49-F238E27FC236}">
              <a16:creationId xmlns:a16="http://schemas.microsoft.com/office/drawing/2014/main" id="{C06FF9AC-5217-470A-AAB3-D79F21E4C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30" name="Рисунок 1" hidden="1">
          <a:extLst>
            <a:ext uri="{FF2B5EF4-FFF2-40B4-BE49-F238E27FC236}">
              <a16:creationId xmlns:a16="http://schemas.microsoft.com/office/drawing/2014/main" id="{559116E2-D69E-41BA-82FA-A29A40BDD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31" name="Рисунок 2" hidden="1">
          <a:extLst>
            <a:ext uri="{FF2B5EF4-FFF2-40B4-BE49-F238E27FC236}">
              <a16:creationId xmlns:a16="http://schemas.microsoft.com/office/drawing/2014/main" id="{3F9E53A5-0284-427D-8138-7D0DC39A2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32" name="Рисунок 3" hidden="1">
          <a:extLst>
            <a:ext uri="{FF2B5EF4-FFF2-40B4-BE49-F238E27FC236}">
              <a16:creationId xmlns:a16="http://schemas.microsoft.com/office/drawing/2014/main" id="{25153873-3624-47AA-9BFD-3C7731C79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33" name="Рисунок 1" hidden="1">
          <a:extLst>
            <a:ext uri="{FF2B5EF4-FFF2-40B4-BE49-F238E27FC236}">
              <a16:creationId xmlns:a16="http://schemas.microsoft.com/office/drawing/2014/main" id="{452C3D49-6910-4E4A-8DAE-79C9E7FCD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34" name="Рисунок 2" hidden="1">
          <a:extLst>
            <a:ext uri="{FF2B5EF4-FFF2-40B4-BE49-F238E27FC236}">
              <a16:creationId xmlns:a16="http://schemas.microsoft.com/office/drawing/2014/main" id="{EAFEA4F0-028B-434B-AC2B-248DF22EA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35" name="Рисунок 3" hidden="1">
          <a:extLst>
            <a:ext uri="{FF2B5EF4-FFF2-40B4-BE49-F238E27FC236}">
              <a16:creationId xmlns:a16="http://schemas.microsoft.com/office/drawing/2014/main" id="{CD81DEE6-F2E4-45E4-B795-40097D7BD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36" name="Рисунок 1" hidden="1">
          <a:extLst>
            <a:ext uri="{FF2B5EF4-FFF2-40B4-BE49-F238E27FC236}">
              <a16:creationId xmlns:a16="http://schemas.microsoft.com/office/drawing/2014/main" id="{9916B49C-2F9D-4375-9AA3-5FE45718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37" name="Рисунок 2" hidden="1">
          <a:extLst>
            <a:ext uri="{FF2B5EF4-FFF2-40B4-BE49-F238E27FC236}">
              <a16:creationId xmlns:a16="http://schemas.microsoft.com/office/drawing/2014/main" id="{5800B6A7-8124-41DA-A8F5-C0482C37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38" name="Рисунок 3" hidden="1">
          <a:extLst>
            <a:ext uri="{FF2B5EF4-FFF2-40B4-BE49-F238E27FC236}">
              <a16:creationId xmlns:a16="http://schemas.microsoft.com/office/drawing/2014/main" id="{53DD5965-D70D-4B66-8E56-C08F2387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39" name="Рисунок 1" hidden="1">
          <a:extLst>
            <a:ext uri="{FF2B5EF4-FFF2-40B4-BE49-F238E27FC236}">
              <a16:creationId xmlns:a16="http://schemas.microsoft.com/office/drawing/2014/main" id="{3FE6AECA-98ED-4EF8-8A1E-17164B585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40" name="Рисунок 2" hidden="1">
          <a:extLst>
            <a:ext uri="{FF2B5EF4-FFF2-40B4-BE49-F238E27FC236}">
              <a16:creationId xmlns:a16="http://schemas.microsoft.com/office/drawing/2014/main" id="{156E7471-989C-4CAD-A465-205FC7622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41" name="Рисунок 3" hidden="1">
          <a:extLst>
            <a:ext uri="{FF2B5EF4-FFF2-40B4-BE49-F238E27FC236}">
              <a16:creationId xmlns:a16="http://schemas.microsoft.com/office/drawing/2014/main" id="{246ED3ED-93AC-448E-A38C-FF86FC74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42" name="Рисунок 1" hidden="1">
          <a:extLst>
            <a:ext uri="{FF2B5EF4-FFF2-40B4-BE49-F238E27FC236}">
              <a16:creationId xmlns:a16="http://schemas.microsoft.com/office/drawing/2014/main" id="{5AD2268A-FEEB-4B97-9AEE-52A86288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43" name="Рисунок 2" hidden="1">
          <a:extLst>
            <a:ext uri="{FF2B5EF4-FFF2-40B4-BE49-F238E27FC236}">
              <a16:creationId xmlns:a16="http://schemas.microsoft.com/office/drawing/2014/main" id="{48891750-7DE9-41D4-BB6B-FAFEEE156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44" name="Рисунок 3" hidden="1">
          <a:extLst>
            <a:ext uri="{FF2B5EF4-FFF2-40B4-BE49-F238E27FC236}">
              <a16:creationId xmlns:a16="http://schemas.microsoft.com/office/drawing/2014/main" id="{90F1E2F8-480F-4BA8-B1B4-FA817575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45" name="Рисунок 1" hidden="1">
          <a:extLst>
            <a:ext uri="{FF2B5EF4-FFF2-40B4-BE49-F238E27FC236}">
              <a16:creationId xmlns:a16="http://schemas.microsoft.com/office/drawing/2014/main" id="{E7D54C42-727B-4606-993C-EF1AD8DF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46" name="Рисунок 2" hidden="1">
          <a:extLst>
            <a:ext uri="{FF2B5EF4-FFF2-40B4-BE49-F238E27FC236}">
              <a16:creationId xmlns:a16="http://schemas.microsoft.com/office/drawing/2014/main" id="{A864317F-9BFB-4124-BB9E-2198CAB9B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47" name="Рисунок 3" hidden="1">
          <a:extLst>
            <a:ext uri="{FF2B5EF4-FFF2-40B4-BE49-F238E27FC236}">
              <a16:creationId xmlns:a16="http://schemas.microsoft.com/office/drawing/2014/main" id="{A147CAC5-6E02-4BE0-819C-44B95E011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48" name="Рисунок 1" hidden="1">
          <a:extLst>
            <a:ext uri="{FF2B5EF4-FFF2-40B4-BE49-F238E27FC236}">
              <a16:creationId xmlns:a16="http://schemas.microsoft.com/office/drawing/2014/main" id="{9458F25C-F82C-48EF-A970-10FF8E29C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49" name="Рисунок 2" hidden="1">
          <a:extLst>
            <a:ext uri="{FF2B5EF4-FFF2-40B4-BE49-F238E27FC236}">
              <a16:creationId xmlns:a16="http://schemas.microsoft.com/office/drawing/2014/main" id="{11703E6B-576E-4BD9-809F-9007D16D1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50" name="Рисунок 3" hidden="1">
          <a:extLst>
            <a:ext uri="{FF2B5EF4-FFF2-40B4-BE49-F238E27FC236}">
              <a16:creationId xmlns:a16="http://schemas.microsoft.com/office/drawing/2014/main" id="{99307FD6-CC44-4D3A-8EB6-25BD8EC89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51" name="Рисунок 539" hidden="1">
          <a:extLst>
            <a:ext uri="{FF2B5EF4-FFF2-40B4-BE49-F238E27FC236}">
              <a16:creationId xmlns:a16="http://schemas.microsoft.com/office/drawing/2014/main" id="{6F8EB4E3-660B-4AB2-A670-E47C572B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52" name="Рисунок 540" hidden="1">
          <a:extLst>
            <a:ext uri="{FF2B5EF4-FFF2-40B4-BE49-F238E27FC236}">
              <a16:creationId xmlns:a16="http://schemas.microsoft.com/office/drawing/2014/main" id="{32FB4313-08D2-45B1-8E1C-3609A8839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53" name="Рисунок 541" hidden="1">
          <a:extLst>
            <a:ext uri="{FF2B5EF4-FFF2-40B4-BE49-F238E27FC236}">
              <a16:creationId xmlns:a16="http://schemas.microsoft.com/office/drawing/2014/main" id="{5C8C5534-3C7C-422E-96FE-CA5695ACE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54" name="Рисунок 1" hidden="1">
          <a:extLst>
            <a:ext uri="{FF2B5EF4-FFF2-40B4-BE49-F238E27FC236}">
              <a16:creationId xmlns:a16="http://schemas.microsoft.com/office/drawing/2014/main" id="{1712FCFB-65A5-430B-8071-5C0D07158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55" name="Рисунок 2" hidden="1">
          <a:extLst>
            <a:ext uri="{FF2B5EF4-FFF2-40B4-BE49-F238E27FC236}">
              <a16:creationId xmlns:a16="http://schemas.microsoft.com/office/drawing/2014/main" id="{4A2CEC5A-8066-4852-B527-28EFA2EF8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56" name="Рисунок 3" hidden="1">
          <a:extLst>
            <a:ext uri="{FF2B5EF4-FFF2-40B4-BE49-F238E27FC236}">
              <a16:creationId xmlns:a16="http://schemas.microsoft.com/office/drawing/2014/main" id="{82557FD4-3A7E-46D7-92AC-5F9FAAE84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57" name="Рисунок 1" hidden="1">
          <a:extLst>
            <a:ext uri="{FF2B5EF4-FFF2-40B4-BE49-F238E27FC236}">
              <a16:creationId xmlns:a16="http://schemas.microsoft.com/office/drawing/2014/main" id="{305A22D3-3A89-454E-9D2D-26AAC6315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58" name="Рисунок 2" hidden="1">
          <a:extLst>
            <a:ext uri="{FF2B5EF4-FFF2-40B4-BE49-F238E27FC236}">
              <a16:creationId xmlns:a16="http://schemas.microsoft.com/office/drawing/2014/main" id="{C7CAEA99-9E65-431B-8E6C-AC9343BB6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59" name="Рисунок 3" hidden="1">
          <a:extLst>
            <a:ext uri="{FF2B5EF4-FFF2-40B4-BE49-F238E27FC236}">
              <a16:creationId xmlns:a16="http://schemas.microsoft.com/office/drawing/2014/main" id="{8B6718BC-81B4-4B9A-BA36-90908827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60" name="Рисунок 1" hidden="1">
          <a:extLst>
            <a:ext uri="{FF2B5EF4-FFF2-40B4-BE49-F238E27FC236}">
              <a16:creationId xmlns:a16="http://schemas.microsoft.com/office/drawing/2014/main" id="{AE1285EA-8F11-40EC-8C25-D507EC1A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61" name="Рисунок 2" hidden="1">
          <a:extLst>
            <a:ext uri="{FF2B5EF4-FFF2-40B4-BE49-F238E27FC236}">
              <a16:creationId xmlns:a16="http://schemas.microsoft.com/office/drawing/2014/main" id="{8D345E9C-5DDE-4F04-A06D-D6D39B78A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62" name="Рисунок 3" hidden="1">
          <a:extLst>
            <a:ext uri="{FF2B5EF4-FFF2-40B4-BE49-F238E27FC236}">
              <a16:creationId xmlns:a16="http://schemas.microsoft.com/office/drawing/2014/main" id="{5F37B6DD-FDF4-4759-958C-49DB66EA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63" name="Рисунок 1" hidden="1">
          <a:extLst>
            <a:ext uri="{FF2B5EF4-FFF2-40B4-BE49-F238E27FC236}">
              <a16:creationId xmlns:a16="http://schemas.microsoft.com/office/drawing/2014/main" id="{3B23CA8E-11F0-444F-8B56-A0E5AE2F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64" name="Рисунок 2" hidden="1">
          <a:extLst>
            <a:ext uri="{FF2B5EF4-FFF2-40B4-BE49-F238E27FC236}">
              <a16:creationId xmlns:a16="http://schemas.microsoft.com/office/drawing/2014/main" id="{FDFF7F08-F8D4-41A0-8D5A-CE44755AB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65" name="Рисунок 3" hidden="1">
          <a:extLst>
            <a:ext uri="{FF2B5EF4-FFF2-40B4-BE49-F238E27FC236}">
              <a16:creationId xmlns:a16="http://schemas.microsoft.com/office/drawing/2014/main" id="{D93BD432-6957-4650-B804-BC1D7575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66" name="Рисунок 1" hidden="1">
          <a:extLst>
            <a:ext uri="{FF2B5EF4-FFF2-40B4-BE49-F238E27FC236}">
              <a16:creationId xmlns:a16="http://schemas.microsoft.com/office/drawing/2014/main" id="{68875D0A-7879-48C7-8B3F-A7F74DFB3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67" name="Рисунок 2" hidden="1">
          <a:extLst>
            <a:ext uri="{FF2B5EF4-FFF2-40B4-BE49-F238E27FC236}">
              <a16:creationId xmlns:a16="http://schemas.microsoft.com/office/drawing/2014/main" id="{914AE07B-7482-4A1F-8006-ED70563F2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68" name="Рисунок 3" hidden="1">
          <a:extLst>
            <a:ext uri="{FF2B5EF4-FFF2-40B4-BE49-F238E27FC236}">
              <a16:creationId xmlns:a16="http://schemas.microsoft.com/office/drawing/2014/main" id="{FCAC9919-46FE-44D8-9050-A3375CE6F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69" name="Рисунок 1" hidden="1">
          <a:extLst>
            <a:ext uri="{FF2B5EF4-FFF2-40B4-BE49-F238E27FC236}">
              <a16:creationId xmlns:a16="http://schemas.microsoft.com/office/drawing/2014/main" id="{AC2DA67F-7175-4CA1-9C31-7E59FD56A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70" name="Рисунок 2" hidden="1">
          <a:extLst>
            <a:ext uri="{FF2B5EF4-FFF2-40B4-BE49-F238E27FC236}">
              <a16:creationId xmlns:a16="http://schemas.microsoft.com/office/drawing/2014/main" id="{CE182F99-11A1-4492-A38B-7FA62B67E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71" name="Рисунок 3" hidden="1">
          <a:extLst>
            <a:ext uri="{FF2B5EF4-FFF2-40B4-BE49-F238E27FC236}">
              <a16:creationId xmlns:a16="http://schemas.microsoft.com/office/drawing/2014/main" id="{B441CFC9-704C-43E3-A80B-EB65F549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72" name="Рисунок 1" hidden="1">
          <a:extLst>
            <a:ext uri="{FF2B5EF4-FFF2-40B4-BE49-F238E27FC236}">
              <a16:creationId xmlns:a16="http://schemas.microsoft.com/office/drawing/2014/main" id="{31ADD83A-20BF-4A71-932D-431C86C0F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73" name="Рисунок 2" hidden="1">
          <a:extLst>
            <a:ext uri="{FF2B5EF4-FFF2-40B4-BE49-F238E27FC236}">
              <a16:creationId xmlns:a16="http://schemas.microsoft.com/office/drawing/2014/main" id="{80A1DFA8-A5E0-4996-9CC9-7D4ED9BF8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74" name="Рисунок 3" hidden="1">
          <a:extLst>
            <a:ext uri="{FF2B5EF4-FFF2-40B4-BE49-F238E27FC236}">
              <a16:creationId xmlns:a16="http://schemas.microsoft.com/office/drawing/2014/main" id="{1E1ED632-F5D1-40FB-B868-A981766DC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75" name="Рисунок 1" hidden="1">
          <a:extLst>
            <a:ext uri="{FF2B5EF4-FFF2-40B4-BE49-F238E27FC236}">
              <a16:creationId xmlns:a16="http://schemas.microsoft.com/office/drawing/2014/main" id="{4B8F829D-EE25-4679-8F11-FF6F2C210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76" name="Рисунок 2" hidden="1">
          <a:extLst>
            <a:ext uri="{FF2B5EF4-FFF2-40B4-BE49-F238E27FC236}">
              <a16:creationId xmlns:a16="http://schemas.microsoft.com/office/drawing/2014/main" id="{EFA790C4-025C-4BBA-89E8-1E36D65C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77" name="Рисунок 3" hidden="1">
          <a:extLst>
            <a:ext uri="{FF2B5EF4-FFF2-40B4-BE49-F238E27FC236}">
              <a16:creationId xmlns:a16="http://schemas.microsoft.com/office/drawing/2014/main" id="{8EDC7762-C65A-4ACC-BD65-CF084EA6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78" name="Рисунок 1" hidden="1">
          <a:extLst>
            <a:ext uri="{FF2B5EF4-FFF2-40B4-BE49-F238E27FC236}">
              <a16:creationId xmlns:a16="http://schemas.microsoft.com/office/drawing/2014/main" id="{5290BCEB-73BE-4E73-B549-A51EAD64A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79" name="Рисунок 2" hidden="1">
          <a:extLst>
            <a:ext uri="{FF2B5EF4-FFF2-40B4-BE49-F238E27FC236}">
              <a16:creationId xmlns:a16="http://schemas.microsoft.com/office/drawing/2014/main" id="{861DE441-3F9A-4C53-8B56-BB619D09B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80" name="Рисунок 3" hidden="1">
          <a:extLst>
            <a:ext uri="{FF2B5EF4-FFF2-40B4-BE49-F238E27FC236}">
              <a16:creationId xmlns:a16="http://schemas.microsoft.com/office/drawing/2014/main" id="{062CDD9D-35E2-4D1A-91E0-39C5EEC8E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81" name="Рисунок 1" hidden="1">
          <a:extLst>
            <a:ext uri="{FF2B5EF4-FFF2-40B4-BE49-F238E27FC236}">
              <a16:creationId xmlns:a16="http://schemas.microsoft.com/office/drawing/2014/main" id="{EF922E2A-1BE0-4D9A-BCAD-A77673A6A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82" name="Рисунок 2" hidden="1">
          <a:extLst>
            <a:ext uri="{FF2B5EF4-FFF2-40B4-BE49-F238E27FC236}">
              <a16:creationId xmlns:a16="http://schemas.microsoft.com/office/drawing/2014/main" id="{92E16F2B-033C-4220-96B4-F0975006D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83" name="Рисунок 3" hidden="1">
          <a:extLst>
            <a:ext uri="{FF2B5EF4-FFF2-40B4-BE49-F238E27FC236}">
              <a16:creationId xmlns:a16="http://schemas.microsoft.com/office/drawing/2014/main" id="{1863FF6C-8CB7-4792-A090-5D8F37C60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84" name="Рисунок 1" hidden="1">
          <a:extLst>
            <a:ext uri="{FF2B5EF4-FFF2-40B4-BE49-F238E27FC236}">
              <a16:creationId xmlns:a16="http://schemas.microsoft.com/office/drawing/2014/main" id="{053B6379-FBF5-40A1-B137-C11305534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85" name="Рисунок 2" hidden="1">
          <a:extLst>
            <a:ext uri="{FF2B5EF4-FFF2-40B4-BE49-F238E27FC236}">
              <a16:creationId xmlns:a16="http://schemas.microsoft.com/office/drawing/2014/main" id="{855C4D48-857B-4B44-873C-B7ED9A25C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86" name="Рисунок 3" hidden="1">
          <a:extLst>
            <a:ext uri="{FF2B5EF4-FFF2-40B4-BE49-F238E27FC236}">
              <a16:creationId xmlns:a16="http://schemas.microsoft.com/office/drawing/2014/main" id="{1BEED26A-7822-4CE6-83D8-197FD29C5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87" name="Рисунок 1" hidden="1">
          <a:extLst>
            <a:ext uri="{FF2B5EF4-FFF2-40B4-BE49-F238E27FC236}">
              <a16:creationId xmlns:a16="http://schemas.microsoft.com/office/drawing/2014/main" id="{03CDECAD-4C1B-44B4-AD2D-DA98A7611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88" name="Рисунок 2" hidden="1">
          <a:extLst>
            <a:ext uri="{FF2B5EF4-FFF2-40B4-BE49-F238E27FC236}">
              <a16:creationId xmlns:a16="http://schemas.microsoft.com/office/drawing/2014/main" id="{F5E412A5-BCAA-460C-8FA4-A086520D7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89" name="Рисунок 3" hidden="1">
          <a:extLst>
            <a:ext uri="{FF2B5EF4-FFF2-40B4-BE49-F238E27FC236}">
              <a16:creationId xmlns:a16="http://schemas.microsoft.com/office/drawing/2014/main" id="{3EB7C5F9-3E5F-4B0E-8B31-58228D7B0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90" name="Рисунок 1" hidden="1">
          <a:extLst>
            <a:ext uri="{FF2B5EF4-FFF2-40B4-BE49-F238E27FC236}">
              <a16:creationId xmlns:a16="http://schemas.microsoft.com/office/drawing/2014/main" id="{D3EF1A95-471B-41A8-9893-3FC61835D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91" name="Рисунок 2" hidden="1">
          <a:extLst>
            <a:ext uri="{FF2B5EF4-FFF2-40B4-BE49-F238E27FC236}">
              <a16:creationId xmlns:a16="http://schemas.microsoft.com/office/drawing/2014/main" id="{706B0006-B25E-4FFF-80FC-1AE5516D2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92" name="Рисунок 3" hidden="1">
          <a:extLst>
            <a:ext uri="{FF2B5EF4-FFF2-40B4-BE49-F238E27FC236}">
              <a16:creationId xmlns:a16="http://schemas.microsoft.com/office/drawing/2014/main" id="{D5A04AAA-6123-45E7-ABA0-36393BD95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93" name="Рисунок 1" hidden="1">
          <a:extLst>
            <a:ext uri="{FF2B5EF4-FFF2-40B4-BE49-F238E27FC236}">
              <a16:creationId xmlns:a16="http://schemas.microsoft.com/office/drawing/2014/main" id="{B31BD809-86BA-4080-A7E7-78EA47A97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94" name="Рисунок 2" hidden="1">
          <a:extLst>
            <a:ext uri="{FF2B5EF4-FFF2-40B4-BE49-F238E27FC236}">
              <a16:creationId xmlns:a16="http://schemas.microsoft.com/office/drawing/2014/main" id="{57EE12F4-6A31-4EF0-977A-820C411A1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95" name="Рисунок 3" hidden="1">
          <a:extLst>
            <a:ext uri="{FF2B5EF4-FFF2-40B4-BE49-F238E27FC236}">
              <a16:creationId xmlns:a16="http://schemas.microsoft.com/office/drawing/2014/main" id="{39E6FA50-7AC0-4602-B9C8-8883D265E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96" name="Рисунок 1" hidden="1">
          <a:extLst>
            <a:ext uri="{FF2B5EF4-FFF2-40B4-BE49-F238E27FC236}">
              <a16:creationId xmlns:a16="http://schemas.microsoft.com/office/drawing/2014/main" id="{1848B9EB-DF16-48C4-8A12-97008180D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597" name="Рисунок 2" hidden="1">
          <a:extLst>
            <a:ext uri="{FF2B5EF4-FFF2-40B4-BE49-F238E27FC236}">
              <a16:creationId xmlns:a16="http://schemas.microsoft.com/office/drawing/2014/main" id="{417F6943-0A03-4E69-8605-4BD5A14CC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598" name="Рисунок 3" hidden="1">
          <a:extLst>
            <a:ext uri="{FF2B5EF4-FFF2-40B4-BE49-F238E27FC236}">
              <a16:creationId xmlns:a16="http://schemas.microsoft.com/office/drawing/2014/main" id="{61276DD3-C0CE-42BE-A426-4C839A011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599" name="Рисунок 1" hidden="1">
          <a:extLst>
            <a:ext uri="{FF2B5EF4-FFF2-40B4-BE49-F238E27FC236}">
              <a16:creationId xmlns:a16="http://schemas.microsoft.com/office/drawing/2014/main" id="{75844984-13A0-4704-BE8A-B58435140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00" name="Рисунок 2" hidden="1">
          <a:extLst>
            <a:ext uri="{FF2B5EF4-FFF2-40B4-BE49-F238E27FC236}">
              <a16:creationId xmlns:a16="http://schemas.microsoft.com/office/drawing/2014/main" id="{AA8BEE57-7C0D-4ACF-9E10-AAEE96336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01" name="Рисунок 3" hidden="1">
          <a:extLst>
            <a:ext uri="{FF2B5EF4-FFF2-40B4-BE49-F238E27FC236}">
              <a16:creationId xmlns:a16="http://schemas.microsoft.com/office/drawing/2014/main" id="{FEAD2212-127B-425A-9209-85D5986A9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02" name="Рисунок 1" hidden="1">
          <a:extLst>
            <a:ext uri="{FF2B5EF4-FFF2-40B4-BE49-F238E27FC236}">
              <a16:creationId xmlns:a16="http://schemas.microsoft.com/office/drawing/2014/main" id="{CC14BFC7-AC4F-4BCC-82A5-2C4A60B86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03" name="Рисунок 2" hidden="1">
          <a:extLst>
            <a:ext uri="{FF2B5EF4-FFF2-40B4-BE49-F238E27FC236}">
              <a16:creationId xmlns:a16="http://schemas.microsoft.com/office/drawing/2014/main" id="{F6F4665A-3367-4CBA-B301-CE8DA5A38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04" name="Рисунок 3" hidden="1">
          <a:extLst>
            <a:ext uri="{FF2B5EF4-FFF2-40B4-BE49-F238E27FC236}">
              <a16:creationId xmlns:a16="http://schemas.microsoft.com/office/drawing/2014/main" id="{AB501894-C6BA-4D06-A371-9DD3ADC28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05" name="Рисунок 1" hidden="1">
          <a:extLst>
            <a:ext uri="{FF2B5EF4-FFF2-40B4-BE49-F238E27FC236}">
              <a16:creationId xmlns:a16="http://schemas.microsoft.com/office/drawing/2014/main" id="{6550F5C0-00A7-466D-9539-E4A5A8DFA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06" name="Рисунок 2" hidden="1">
          <a:extLst>
            <a:ext uri="{FF2B5EF4-FFF2-40B4-BE49-F238E27FC236}">
              <a16:creationId xmlns:a16="http://schemas.microsoft.com/office/drawing/2014/main" id="{92C4DD77-2EEF-4E48-9E3D-ECC805BFC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07" name="Рисунок 3" hidden="1">
          <a:extLst>
            <a:ext uri="{FF2B5EF4-FFF2-40B4-BE49-F238E27FC236}">
              <a16:creationId xmlns:a16="http://schemas.microsoft.com/office/drawing/2014/main" id="{408713D7-9C65-484D-B642-5F839A76A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08" name="Рисунок 1" hidden="1">
          <a:extLst>
            <a:ext uri="{FF2B5EF4-FFF2-40B4-BE49-F238E27FC236}">
              <a16:creationId xmlns:a16="http://schemas.microsoft.com/office/drawing/2014/main" id="{FF32016E-0F4E-4011-8239-9379AE91F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09" name="Рисунок 2" hidden="1">
          <a:extLst>
            <a:ext uri="{FF2B5EF4-FFF2-40B4-BE49-F238E27FC236}">
              <a16:creationId xmlns:a16="http://schemas.microsoft.com/office/drawing/2014/main" id="{A5009124-7875-4D3D-916B-A7271C934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10" name="Рисунок 3" hidden="1">
          <a:extLst>
            <a:ext uri="{FF2B5EF4-FFF2-40B4-BE49-F238E27FC236}">
              <a16:creationId xmlns:a16="http://schemas.microsoft.com/office/drawing/2014/main" id="{1236C3F6-25C2-4EA2-9D02-1612E3DB1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11" name="Рисунок 1" hidden="1">
          <a:extLst>
            <a:ext uri="{FF2B5EF4-FFF2-40B4-BE49-F238E27FC236}">
              <a16:creationId xmlns:a16="http://schemas.microsoft.com/office/drawing/2014/main" id="{81FAB48C-3BDA-44F6-8D48-5E0CEC791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12" name="Рисунок 2" hidden="1">
          <a:extLst>
            <a:ext uri="{FF2B5EF4-FFF2-40B4-BE49-F238E27FC236}">
              <a16:creationId xmlns:a16="http://schemas.microsoft.com/office/drawing/2014/main" id="{EC2D16D3-E1E0-4273-904C-612811076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13" name="Рисунок 3" hidden="1">
          <a:extLst>
            <a:ext uri="{FF2B5EF4-FFF2-40B4-BE49-F238E27FC236}">
              <a16:creationId xmlns:a16="http://schemas.microsoft.com/office/drawing/2014/main" id="{C904AE0E-CFEB-4C58-836C-636B79EBD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14" name="Рисунок 1" hidden="1">
          <a:extLst>
            <a:ext uri="{FF2B5EF4-FFF2-40B4-BE49-F238E27FC236}">
              <a16:creationId xmlns:a16="http://schemas.microsoft.com/office/drawing/2014/main" id="{306B57AB-71DE-494C-84D2-6CD208591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15" name="Рисунок 2" hidden="1">
          <a:extLst>
            <a:ext uri="{FF2B5EF4-FFF2-40B4-BE49-F238E27FC236}">
              <a16:creationId xmlns:a16="http://schemas.microsoft.com/office/drawing/2014/main" id="{48C5BB9E-6458-41D6-B036-5F770518B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16" name="Рисунок 3" hidden="1">
          <a:extLst>
            <a:ext uri="{FF2B5EF4-FFF2-40B4-BE49-F238E27FC236}">
              <a16:creationId xmlns:a16="http://schemas.microsoft.com/office/drawing/2014/main" id="{062B2A1C-070C-440E-98E1-CD4EAD45F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17" name="Рисунок 1" hidden="1">
          <a:extLst>
            <a:ext uri="{FF2B5EF4-FFF2-40B4-BE49-F238E27FC236}">
              <a16:creationId xmlns:a16="http://schemas.microsoft.com/office/drawing/2014/main" id="{2E0204F7-2E39-4C27-ADDA-560AAC502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18" name="Рисунок 2" hidden="1">
          <a:extLst>
            <a:ext uri="{FF2B5EF4-FFF2-40B4-BE49-F238E27FC236}">
              <a16:creationId xmlns:a16="http://schemas.microsoft.com/office/drawing/2014/main" id="{CCD4A59A-0BF1-453D-B967-5DAB5681F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19" name="Рисунок 3" hidden="1">
          <a:extLst>
            <a:ext uri="{FF2B5EF4-FFF2-40B4-BE49-F238E27FC236}">
              <a16:creationId xmlns:a16="http://schemas.microsoft.com/office/drawing/2014/main" id="{7050CB0A-3746-47EB-838A-7AF192B14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20" name="Рисунок 1" hidden="1">
          <a:extLst>
            <a:ext uri="{FF2B5EF4-FFF2-40B4-BE49-F238E27FC236}">
              <a16:creationId xmlns:a16="http://schemas.microsoft.com/office/drawing/2014/main" id="{E40F797A-CE33-49F7-83DD-4660D5181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21" name="Рисунок 2" hidden="1">
          <a:extLst>
            <a:ext uri="{FF2B5EF4-FFF2-40B4-BE49-F238E27FC236}">
              <a16:creationId xmlns:a16="http://schemas.microsoft.com/office/drawing/2014/main" id="{528C4D0C-59C4-413B-9BFD-C56348E93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22" name="Рисунок 3" hidden="1">
          <a:extLst>
            <a:ext uri="{FF2B5EF4-FFF2-40B4-BE49-F238E27FC236}">
              <a16:creationId xmlns:a16="http://schemas.microsoft.com/office/drawing/2014/main" id="{0713F95B-9604-4973-891A-F53838AE7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23" name="Рисунок 1" hidden="1">
          <a:extLst>
            <a:ext uri="{FF2B5EF4-FFF2-40B4-BE49-F238E27FC236}">
              <a16:creationId xmlns:a16="http://schemas.microsoft.com/office/drawing/2014/main" id="{394AC5AE-3B4F-4FB8-8721-646FDC592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24" name="Рисунок 2" hidden="1">
          <a:extLst>
            <a:ext uri="{FF2B5EF4-FFF2-40B4-BE49-F238E27FC236}">
              <a16:creationId xmlns:a16="http://schemas.microsoft.com/office/drawing/2014/main" id="{B35E8D29-B918-4613-B7C6-BB2521F52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25" name="Рисунок 3" hidden="1">
          <a:extLst>
            <a:ext uri="{FF2B5EF4-FFF2-40B4-BE49-F238E27FC236}">
              <a16:creationId xmlns:a16="http://schemas.microsoft.com/office/drawing/2014/main" id="{39237443-99E2-4FA7-9DA4-B1679BA06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26" name="Рисунок 1" hidden="1">
          <a:extLst>
            <a:ext uri="{FF2B5EF4-FFF2-40B4-BE49-F238E27FC236}">
              <a16:creationId xmlns:a16="http://schemas.microsoft.com/office/drawing/2014/main" id="{6F72657F-681B-4C33-8F38-8E01163C1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27" name="Рисунок 2" hidden="1">
          <a:extLst>
            <a:ext uri="{FF2B5EF4-FFF2-40B4-BE49-F238E27FC236}">
              <a16:creationId xmlns:a16="http://schemas.microsoft.com/office/drawing/2014/main" id="{692049AB-65C0-4880-812A-869F602A2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28" name="Рисунок 3" hidden="1">
          <a:extLst>
            <a:ext uri="{FF2B5EF4-FFF2-40B4-BE49-F238E27FC236}">
              <a16:creationId xmlns:a16="http://schemas.microsoft.com/office/drawing/2014/main" id="{02AA1396-05C1-43B8-8631-193B73995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29" name="Рисунок 1" hidden="1">
          <a:extLst>
            <a:ext uri="{FF2B5EF4-FFF2-40B4-BE49-F238E27FC236}">
              <a16:creationId xmlns:a16="http://schemas.microsoft.com/office/drawing/2014/main" id="{D917C1C9-C1ED-494A-B791-621740C9B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30" name="Рисунок 2" hidden="1">
          <a:extLst>
            <a:ext uri="{FF2B5EF4-FFF2-40B4-BE49-F238E27FC236}">
              <a16:creationId xmlns:a16="http://schemas.microsoft.com/office/drawing/2014/main" id="{08015F74-B7D5-4C47-A928-FD6A45B4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31" name="Рисунок 3" hidden="1">
          <a:extLst>
            <a:ext uri="{FF2B5EF4-FFF2-40B4-BE49-F238E27FC236}">
              <a16:creationId xmlns:a16="http://schemas.microsoft.com/office/drawing/2014/main" id="{B291A5FC-A361-4EA4-8AB2-24BE447D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32" name="Рисунок 1" hidden="1">
          <a:extLst>
            <a:ext uri="{FF2B5EF4-FFF2-40B4-BE49-F238E27FC236}">
              <a16:creationId xmlns:a16="http://schemas.microsoft.com/office/drawing/2014/main" id="{0FF4FB01-BF71-4079-8915-330F0F86E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33" name="Рисунок 2" hidden="1">
          <a:extLst>
            <a:ext uri="{FF2B5EF4-FFF2-40B4-BE49-F238E27FC236}">
              <a16:creationId xmlns:a16="http://schemas.microsoft.com/office/drawing/2014/main" id="{9F349C4E-850D-4659-93F2-1EDFC64FC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34" name="Рисунок 3" hidden="1">
          <a:extLst>
            <a:ext uri="{FF2B5EF4-FFF2-40B4-BE49-F238E27FC236}">
              <a16:creationId xmlns:a16="http://schemas.microsoft.com/office/drawing/2014/main" id="{376860F7-A932-4C18-8B32-0CD8B7DC9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35" name="Рисунок 1" hidden="1">
          <a:extLst>
            <a:ext uri="{FF2B5EF4-FFF2-40B4-BE49-F238E27FC236}">
              <a16:creationId xmlns:a16="http://schemas.microsoft.com/office/drawing/2014/main" id="{B434D069-3218-4C6B-B0A9-B48AD7FB9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36" name="Рисунок 2" hidden="1">
          <a:extLst>
            <a:ext uri="{FF2B5EF4-FFF2-40B4-BE49-F238E27FC236}">
              <a16:creationId xmlns:a16="http://schemas.microsoft.com/office/drawing/2014/main" id="{0D1C0794-DA8B-42BD-A744-2A396C85D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37" name="Рисунок 3" hidden="1">
          <a:extLst>
            <a:ext uri="{FF2B5EF4-FFF2-40B4-BE49-F238E27FC236}">
              <a16:creationId xmlns:a16="http://schemas.microsoft.com/office/drawing/2014/main" id="{1B641987-CE43-4C27-B88B-6E8110170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38" name="Рисунок 1" hidden="1">
          <a:extLst>
            <a:ext uri="{FF2B5EF4-FFF2-40B4-BE49-F238E27FC236}">
              <a16:creationId xmlns:a16="http://schemas.microsoft.com/office/drawing/2014/main" id="{DAE7ACDF-6E0C-4390-947D-8D110BAED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39" name="Рисунок 2" hidden="1">
          <a:extLst>
            <a:ext uri="{FF2B5EF4-FFF2-40B4-BE49-F238E27FC236}">
              <a16:creationId xmlns:a16="http://schemas.microsoft.com/office/drawing/2014/main" id="{7734903A-934F-4D4D-BA63-CF3DA52EC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40" name="Рисунок 3" hidden="1">
          <a:extLst>
            <a:ext uri="{FF2B5EF4-FFF2-40B4-BE49-F238E27FC236}">
              <a16:creationId xmlns:a16="http://schemas.microsoft.com/office/drawing/2014/main" id="{AEB68329-3C7E-4218-9778-FB749811C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41" name="Рисунок 1" hidden="1">
          <a:extLst>
            <a:ext uri="{FF2B5EF4-FFF2-40B4-BE49-F238E27FC236}">
              <a16:creationId xmlns:a16="http://schemas.microsoft.com/office/drawing/2014/main" id="{EF956A01-2EC2-4A21-9B2E-3CD2E52E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42" name="Рисунок 2" hidden="1">
          <a:extLst>
            <a:ext uri="{FF2B5EF4-FFF2-40B4-BE49-F238E27FC236}">
              <a16:creationId xmlns:a16="http://schemas.microsoft.com/office/drawing/2014/main" id="{093A63DF-0FD6-4F21-8A59-2FE0E6F3C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43" name="Рисунок 3" hidden="1">
          <a:extLst>
            <a:ext uri="{FF2B5EF4-FFF2-40B4-BE49-F238E27FC236}">
              <a16:creationId xmlns:a16="http://schemas.microsoft.com/office/drawing/2014/main" id="{20C1BEA8-DAA4-430A-AB0C-1079A47AD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44" name="Рисунок 1" hidden="1">
          <a:extLst>
            <a:ext uri="{FF2B5EF4-FFF2-40B4-BE49-F238E27FC236}">
              <a16:creationId xmlns:a16="http://schemas.microsoft.com/office/drawing/2014/main" id="{717D21FD-CAD9-4EB8-9755-C1BB0CDCF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45" name="Рисунок 2" hidden="1">
          <a:extLst>
            <a:ext uri="{FF2B5EF4-FFF2-40B4-BE49-F238E27FC236}">
              <a16:creationId xmlns:a16="http://schemas.microsoft.com/office/drawing/2014/main" id="{1EC1D439-4402-4A8B-BAD7-56BE4B1EA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46" name="Рисунок 3" hidden="1">
          <a:extLst>
            <a:ext uri="{FF2B5EF4-FFF2-40B4-BE49-F238E27FC236}">
              <a16:creationId xmlns:a16="http://schemas.microsoft.com/office/drawing/2014/main" id="{9CF738AD-7E44-4E5E-8E26-8016D00AF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47" name="Рисунок 1" hidden="1">
          <a:extLst>
            <a:ext uri="{FF2B5EF4-FFF2-40B4-BE49-F238E27FC236}">
              <a16:creationId xmlns:a16="http://schemas.microsoft.com/office/drawing/2014/main" id="{FBC0B018-B4E6-40B2-B019-D0D9468EF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48" name="Рисунок 2" hidden="1">
          <a:extLst>
            <a:ext uri="{FF2B5EF4-FFF2-40B4-BE49-F238E27FC236}">
              <a16:creationId xmlns:a16="http://schemas.microsoft.com/office/drawing/2014/main" id="{B6E886DE-4069-4B04-A1C3-B1472786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49" name="Рисунок 3" hidden="1">
          <a:extLst>
            <a:ext uri="{FF2B5EF4-FFF2-40B4-BE49-F238E27FC236}">
              <a16:creationId xmlns:a16="http://schemas.microsoft.com/office/drawing/2014/main" id="{D8D0970F-37B2-47ED-9AF6-92328C1A1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50" name="Рисунок 1" hidden="1">
          <a:extLst>
            <a:ext uri="{FF2B5EF4-FFF2-40B4-BE49-F238E27FC236}">
              <a16:creationId xmlns:a16="http://schemas.microsoft.com/office/drawing/2014/main" id="{9A0D5A20-21FC-4328-B4A5-F636BF8DC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51" name="Рисунок 2" hidden="1">
          <a:extLst>
            <a:ext uri="{FF2B5EF4-FFF2-40B4-BE49-F238E27FC236}">
              <a16:creationId xmlns:a16="http://schemas.microsoft.com/office/drawing/2014/main" id="{40503BD1-8AC4-4A57-B9FD-E92C58FBC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52" name="Рисунок 3" hidden="1">
          <a:extLst>
            <a:ext uri="{FF2B5EF4-FFF2-40B4-BE49-F238E27FC236}">
              <a16:creationId xmlns:a16="http://schemas.microsoft.com/office/drawing/2014/main" id="{327AE45C-A2B1-4BDA-BB99-2AEDA362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53" name="Рисунок 1" hidden="1">
          <a:extLst>
            <a:ext uri="{FF2B5EF4-FFF2-40B4-BE49-F238E27FC236}">
              <a16:creationId xmlns:a16="http://schemas.microsoft.com/office/drawing/2014/main" id="{9A836511-91D2-4D36-A784-D79C4C4D2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54" name="Рисунок 2" hidden="1">
          <a:extLst>
            <a:ext uri="{FF2B5EF4-FFF2-40B4-BE49-F238E27FC236}">
              <a16:creationId xmlns:a16="http://schemas.microsoft.com/office/drawing/2014/main" id="{B3AFD787-DC11-4D0A-96C1-55F10048A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55" name="Рисунок 3" hidden="1">
          <a:extLst>
            <a:ext uri="{FF2B5EF4-FFF2-40B4-BE49-F238E27FC236}">
              <a16:creationId xmlns:a16="http://schemas.microsoft.com/office/drawing/2014/main" id="{0652B158-D813-4EAF-9F92-7E24C0BA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56" name="Рисунок 1" hidden="1">
          <a:extLst>
            <a:ext uri="{FF2B5EF4-FFF2-40B4-BE49-F238E27FC236}">
              <a16:creationId xmlns:a16="http://schemas.microsoft.com/office/drawing/2014/main" id="{3F3DB1D1-B3BE-4131-A465-D918BDB4C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57" name="Рисунок 2" hidden="1">
          <a:extLst>
            <a:ext uri="{FF2B5EF4-FFF2-40B4-BE49-F238E27FC236}">
              <a16:creationId xmlns:a16="http://schemas.microsoft.com/office/drawing/2014/main" id="{1118D1C3-7CE8-49EE-9F0F-1B8548735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58" name="Рисунок 3" hidden="1">
          <a:extLst>
            <a:ext uri="{FF2B5EF4-FFF2-40B4-BE49-F238E27FC236}">
              <a16:creationId xmlns:a16="http://schemas.microsoft.com/office/drawing/2014/main" id="{A8AA7E1F-D4E7-4372-9EAA-9457754C9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659" name="Рисунок 3" hidden="1">
          <a:extLst>
            <a:ext uri="{FF2B5EF4-FFF2-40B4-BE49-F238E27FC236}">
              <a16:creationId xmlns:a16="http://schemas.microsoft.com/office/drawing/2014/main" id="{7FF0E059-9797-4F78-8E12-FCC2300E7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660" name="Рисунок 2" hidden="1">
          <a:extLst>
            <a:ext uri="{FF2B5EF4-FFF2-40B4-BE49-F238E27FC236}">
              <a16:creationId xmlns:a16="http://schemas.microsoft.com/office/drawing/2014/main" id="{95C59F3C-A6A0-4F94-800C-F3AFD2856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661" name="Рисунок 3" hidden="1">
          <a:extLst>
            <a:ext uri="{FF2B5EF4-FFF2-40B4-BE49-F238E27FC236}">
              <a16:creationId xmlns:a16="http://schemas.microsoft.com/office/drawing/2014/main" id="{DCE41BD5-03AF-4E40-8F7E-4C25B1DD6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662" name="Рисунок 2" hidden="1">
          <a:extLst>
            <a:ext uri="{FF2B5EF4-FFF2-40B4-BE49-F238E27FC236}">
              <a16:creationId xmlns:a16="http://schemas.microsoft.com/office/drawing/2014/main" id="{E7FE9153-A543-49A6-B0D8-A90C95271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663" name="Рисунок 3" hidden="1">
          <a:extLst>
            <a:ext uri="{FF2B5EF4-FFF2-40B4-BE49-F238E27FC236}">
              <a16:creationId xmlns:a16="http://schemas.microsoft.com/office/drawing/2014/main" id="{F6D3954F-3457-4F69-8D3D-A615CA501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664" name="Рисунок 2" hidden="1">
          <a:extLst>
            <a:ext uri="{FF2B5EF4-FFF2-40B4-BE49-F238E27FC236}">
              <a16:creationId xmlns:a16="http://schemas.microsoft.com/office/drawing/2014/main" id="{E0570485-F232-4BFA-859B-B80562136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665" name="Рисунок 3" hidden="1">
          <a:extLst>
            <a:ext uri="{FF2B5EF4-FFF2-40B4-BE49-F238E27FC236}">
              <a16:creationId xmlns:a16="http://schemas.microsoft.com/office/drawing/2014/main" id="{B55C9DBC-D103-4F65-9AAC-78AAB231E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666" name="Рисунок 2" hidden="1">
          <a:extLst>
            <a:ext uri="{FF2B5EF4-FFF2-40B4-BE49-F238E27FC236}">
              <a16:creationId xmlns:a16="http://schemas.microsoft.com/office/drawing/2014/main" id="{BC3EA3E2-0F70-454C-B236-F04E422BB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67" name="Рисунок 1" hidden="1">
          <a:extLst>
            <a:ext uri="{FF2B5EF4-FFF2-40B4-BE49-F238E27FC236}">
              <a16:creationId xmlns:a16="http://schemas.microsoft.com/office/drawing/2014/main" id="{6F0E394A-F197-4670-B3C3-0E6F35A8D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68" name="Рисунок 2" hidden="1">
          <a:extLst>
            <a:ext uri="{FF2B5EF4-FFF2-40B4-BE49-F238E27FC236}">
              <a16:creationId xmlns:a16="http://schemas.microsoft.com/office/drawing/2014/main" id="{2D1E3AAF-FD1C-40F3-9BE0-1A0B218C1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69" name="Рисунок 3" hidden="1">
          <a:extLst>
            <a:ext uri="{FF2B5EF4-FFF2-40B4-BE49-F238E27FC236}">
              <a16:creationId xmlns:a16="http://schemas.microsoft.com/office/drawing/2014/main" id="{5A13EFED-1C61-4861-BD17-EBAB3BCA1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70" name="Рисунок 1" hidden="1">
          <a:extLst>
            <a:ext uri="{FF2B5EF4-FFF2-40B4-BE49-F238E27FC236}">
              <a16:creationId xmlns:a16="http://schemas.microsoft.com/office/drawing/2014/main" id="{B82A169C-D392-4DE3-BF5C-A7CDA8CBF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71" name="Рисунок 2" hidden="1">
          <a:extLst>
            <a:ext uri="{FF2B5EF4-FFF2-40B4-BE49-F238E27FC236}">
              <a16:creationId xmlns:a16="http://schemas.microsoft.com/office/drawing/2014/main" id="{498F7C81-6B49-4A05-BD2E-0126E0503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72" name="Рисунок 3" hidden="1">
          <a:extLst>
            <a:ext uri="{FF2B5EF4-FFF2-40B4-BE49-F238E27FC236}">
              <a16:creationId xmlns:a16="http://schemas.microsoft.com/office/drawing/2014/main" id="{6D13FFC1-16F1-4DFD-BA36-2E08F18F4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73" name="Рисунок 1" hidden="1">
          <a:extLst>
            <a:ext uri="{FF2B5EF4-FFF2-40B4-BE49-F238E27FC236}">
              <a16:creationId xmlns:a16="http://schemas.microsoft.com/office/drawing/2014/main" id="{953F70DD-870B-497B-AB79-BD36BCBE8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74" name="Рисунок 2" hidden="1">
          <a:extLst>
            <a:ext uri="{FF2B5EF4-FFF2-40B4-BE49-F238E27FC236}">
              <a16:creationId xmlns:a16="http://schemas.microsoft.com/office/drawing/2014/main" id="{B9A5F9D7-2A08-4C6C-AF82-51A4AD6C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75" name="Рисунок 3" hidden="1">
          <a:extLst>
            <a:ext uri="{FF2B5EF4-FFF2-40B4-BE49-F238E27FC236}">
              <a16:creationId xmlns:a16="http://schemas.microsoft.com/office/drawing/2014/main" id="{D4D14FC7-3E3C-40B3-944D-4C48D866C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76" name="Рисунок 1" hidden="1">
          <a:extLst>
            <a:ext uri="{FF2B5EF4-FFF2-40B4-BE49-F238E27FC236}">
              <a16:creationId xmlns:a16="http://schemas.microsoft.com/office/drawing/2014/main" id="{71A07D1C-3F9D-42A6-821C-828BD0EE8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77" name="Рисунок 2" hidden="1">
          <a:extLst>
            <a:ext uri="{FF2B5EF4-FFF2-40B4-BE49-F238E27FC236}">
              <a16:creationId xmlns:a16="http://schemas.microsoft.com/office/drawing/2014/main" id="{F7CA3CAD-C0A3-42CC-9431-555A79722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78" name="Рисунок 3" hidden="1">
          <a:extLst>
            <a:ext uri="{FF2B5EF4-FFF2-40B4-BE49-F238E27FC236}">
              <a16:creationId xmlns:a16="http://schemas.microsoft.com/office/drawing/2014/main" id="{59800DFA-227F-4450-80CD-BC8A60DC8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79" name="Рисунок 1" hidden="1">
          <a:extLst>
            <a:ext uri="{FF2B5EF4-FFF2-40B4-BE49-F238E27FC236}">
              <a16:creationId xmlns:a16="http://schemas.microsoft.com/office/drawing/2014/main" id="{AFBECD92-B335-4E58-B64A-760F6A0E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80" name="Рисунок 2" hidden="1">
          <a:extLst>
            <a:ext uri="{FF2B5EF4-FFF2-40B4-BE49-F238E27FC236}">
              <a16:creationId xmlns:a16="http://schemas.microsoft.com/office/drawing/2014/main" id="{16B433CC-E6A8-445D-8B2E-27B296C43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81" name="Рисунок 3" hidden="1">
          <a:extLst>
            <a:ext uri="{FF2B5EF4-FFF2-40B4-BE49-F238E27FC236}">
              <a16:creationId xmlns:a16="http://schemas.microsoft.com/office/drawing/2014/main" id="{8F92FC2A-B8C8-40D5-8746-4E32EF0B1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82" name="Рисунок 1" hidden="1">
          <a:extLst>
            <a:ext uri="{FF2B5EF4-FFF2-40B4-BE49-F238E27FC236}">
              <a16:creationId xmlns:a16="http://schemas.microsoft.com/office/drawing/2014/main" id="{B35C5C6D-2268-4BFA-979F-E303FEB00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83" name="Рисунок 2" hidden="1">
          <a:extLst>
            <a:ext uri="{FF2B5EF4-FFF2-40B4-BE49-F238E27FC236}">
              <a16:creationId xmlns:a16="http://schemas.microsoft.com/office/drawing/2014/main" id="{6D9183AE-83B7-4347-AF2B-E1546163B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84" name="Рисунок 3" hidden="1">
          <a:extLst>
            <a:ext uri="{FF2B5EF4-FFF2-40B4-BE49-F238E27FC236}">
              <a16:creationId xmlns:a16="http://schemas.microsoft.com/office/drawing/2014/main" id="{69452068-C069-49A5-9FE1-DFF03C65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85" name="Рисунок 1" hidden="1">
          <a:extLst>
            <a:ext uri="{FF2B5EF4-FFF2-40B4-BE49-F238E27FC236}">
              <a16:creationId xmlns:a16="http://schemas.microsoft.com/office/drawing/2014/main" id="{234D377D-2EE2-47C2-9195-9E063ECE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86" name="Рисунок 2" hidden="1">
          <a:extLst>
            <a:ext uri="{FF2B5EF4-FFF2-40B4-BE49-F238E27FC236}">
              <a16:creationId xmlns:a16="http://schemas.microsoft.com/office/drawing/2014/main" id="{7E8A303B-73E4-471B-8D4E-FCFF47C47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87" name="Рисунок 3" hidden="1">
          <a:extLst>
            <a:ext uri="{FF2B5EF4-FFF2-40B4-BE49-F238E27FC236}">
              <a16:creationId xmlns:a16="http://schemas.microsoft.com/office/drawing/2014/main" id="{DE355E5D-E17A-484C-8CBB-D08F9474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88" name="Рисунок 1" hidden="1">
          <a:extLst>
            <a:ext uri="{FF2B5EF4-FFF2-40B4-BE49-F238E27FC236}">
              <a16:creationId xmlns:a16="http://schemas.microsoft.com/office/drawing/2014/main" id="{892C7670-187D-49BA-B864-9DDB214B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89" name="Рисунок 2" hidden="1">
          <a:extLst>
            <a:ext uri="{FF2B5EF4-FFF2-40B4-BE49-F238E27FC236}">
              <a16:creationId xmlns:a16="http://schemas.microsoft.com/office/drawing/2014/main" id="{CF7B6498-7103-43B5-A251-A1156215D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90" name="Рисунок 3" hidden="1">
          <a:extLst>
            <a:ext uri="{FF2B5EF4-FFF2-40B4-BE49-F238E27FC236}">
              <a16:creationId xmlns:a16="http://schemas.microsoft.com/office/drawing/2014/main" id="{865503C6-BF1E-4362-A742-DA3FABBFD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91" name="Рисунок 1" hidden="1">
          <a:extLst>
            <a:ext uri="{FF2B5EF4-FFF2-40B4-BE49-F238E27FC236}">
              <a16:creationId xmlns:a16="http://schemas.microsoft.com/office/drawing/2014/main" id="{500ADDF9-9602-46D7-AF6B-7ACD85437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92" name="Рисунок 2" hidden="1">
          <a:extLst>
            <a:ext uri="{FF2B5EF4-FFF2-40B4-BE49-F238E27FC236}">
              <a16:creationId xmlns:a16="http://schemas.microsoft.com/office/drawing/2014/main" id="{0F3A57C6-C075-4B25-95EE-1E872B6B2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93" name="Рисунок 3" hidden="1">
          <a:extLst>
            <a:ext uri="{FF2B5EF4-FFF2-40B4-BE49-F238E27FC236}">
              <a16:creationId xmlns:a16="http://schemas.microsoft.com/office/drawing/2014/main" id="{F1194BAB-6B59-417B-9E1C-B09E1D4D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94" name="Рисунок 1" hidden="1">
          <a:extLst>
            <a:ext uri="{FF2B5EF4-FFF2-40B4-BE49-F238E27FC236}">
              <a16:creationId xmlns:a16="http://schemas.microsoft.com/office/drawing/2014/main" id="{09F1B43E-EBA0-4A8D-9318-36C617231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95" name="Рисунок 2" hidden="1">
          <a:extLst>
            <a:ext uri="{FF2B5EF4-FFF2-40B4-BE49-F238E27FC236}">
              <a16:creationId xmlns:a16="http://schemas.microsoft.com/office/drawing/2014/main" id="{294A3D26-E79A-4455-99C4-555435870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96" name="Рисунок 3" hidden="1">
          <a:extLst>
            <a:ext uri="{FF2B5EF4-FFF2-40B4-BE49-F238E27FC236}">
              <a16:creationId xmlns:a16="http://schemas.microsoft.com/office/drawing/2014/main" id="{F97A3103-FDFD-4C4A-A5CB-43DE4648A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697" name="Рисунок 1" hidden="1">
          <a:extLst>
            <a:ext uri="{FF2B5EF4-FFF2-40B4-BE49-F238E27FC236}">
              <a16:creationId xmlns:a16="http://schemas.microsoft.com/office/drawing/2014/main" id="{5BC2EDFE-9860-442D-94F1-CBEE95C8D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698" name="Рисунок 2" hidden="1">
          <a:extLst>
            <a:ext uri="{FF2B5EF4-FFF2-40B4-BE49-F238E27FC236}">
              <a16:creationId xmlns:a16="http://schemas.microsoft.com/office/drawing/2014/main" id="{95201EA3-0089-4405-A775-FA833F67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699" name="Рисунок 3" hidden="1">
          <a:extLst>
            <a:ext uri="{FF2B5EF4-FFF2-40B4-BE49-F238E27FC236}">
              <a16:creationId xmlns:a16="http://schemas.microsoft.com/office/drawing/2014/main" id="{9FBE6E06-95D0-405B-B8EB-913B87102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00" name="Рисунок 1" hidden="1">
          <a:extLst>
            <a:ext uri="{FF2B5EF4-FFF2-40B4-BE49-F238E27FC236}">
              <a16:creationId xmlns:a16="http://schemas.microsoft.com/office/drawing/2014/main" id="{B6A584AD-8896-4CEC-AE28-327E797A0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01" name="Рисунок 2" hidden="1">
          <a:extLst>
            <a:ext uri="{FF2B5EF4-FFF2-40B4-BE49-F238E27FC236}">
              <a16:creationId xmlns:a16="http://schemas.microsoft.com/office/drawing/2014/main" id="{7E4DEB14-15A1-4A96-96B4-B8FF0DB39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02" name="Рисунок 3" hidden="1">
          <a:extLst>
            <a:ext uri="{FF2B5EF4-FFF2-40B4-BE49-F238E27FC236}">
              <a16:creationId xmlns:a16="http://schemas.microsoft.com/office/drawing/2014/main" id="{CC441976-F581-409B-AE28-A885949A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03" name="Рисунок 1" hidden="1">
          <a:extLst>
            <a:ext uri="{FF2B5EF4-FFF2-40B4-BE49-F238E27FC236}">
              <a16:creationId xmlns:a16="http://schemas.microsoft.com/office/drawing/2014/main" id="{EEA3B56C-166D-40AB-A564-B6D5A9F2D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04" name="Рисунок 2" hidden="1">
          <a:extLst>
            <a:ext uri="{FF2B5EF4-FFF2-40B4-BE49-F238E27FC236}">
              <a16:creationId xmlns:a16="http://schemas.microsoft.com/office/drawing/2014/main" id="{C6155B45-915F-4753-8D9F-F4815C8B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05" name="Рисунок 3" hidden="1">
          <a:extLst>
            <a:ext uri="{FF2B5EF4-FFF2-40B4-BE49-F238E27FC236}">
              <a16:creationId xmlns:a16="http://schemas.microsoft.com/office/drawing/2014/main" id="{C498E666-D2D9-440A-9EC3-3AE526BEA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06" name="Рисунок 1" hidden="1">
          <a:extLst>
            <a:ext uri="{FF2B5EF4-FFF2-40B4-BE49-F238E27FC236}">
              <a16:creationId xmlns:a16="http://schemas.microsoft.com/office/drawing/2014/main" id="{D3C2D8F5-E0EA-4580-AFDA-95EE64612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07" name="Рисунок 2" hidden="1">
          <a:extLst>
            <a:ext uri="{FF2B5EF4-FFF2-40B4-BE49-F238E27FC236}">
              <a16:creationId xmlns:a16="http://schemas.microsoft.com/office/drawing/2014/main" id="{43E21372-B5FB-44A1-AA03-0BB4DE6A2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08" name="Рисунок 3" hidden="1">
          <a:extLst>
            <a:ext uri="{FF2B5EF4-FFF2-40B4-BE49-F238E27FC236}">
              <a16:creationId xmlns:a16="http://schemas.microsoft.com/office/drawing/2014/main" id="{4DF17472-061B-423E-A42B-B90B60A4F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09" name="Рисунок 1" hidden="1">
          <a:extLst>
            <a:ext uri="{FF2B5EF4-FFF2-40B4-BE49-F238E27FC236}">
              <a16:creationId xmlns:a16="http://schemas.microsoft.com/office/drawing/2014/main" id="{33E951B4-FB0E-4ED2-A91A-98AB4B01F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10" name="Рисунок 2" hidden="1">
          <a:extLst>
            <a:ext uri="{FF2B5EF4-FFF2-40B4-BE49-F238E27FC236}">
              <a16:creationId xmlns:a16="http://schemas.microsoft.com/office/drawing/2014/main" id="{50354F21-A23F-4827-9EDC-CE5D1DDF2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11" name="Рисунок 3" hidden="1">
          <a:extLst>
            <a:ext uri="{FF2B5EF4-FFF2-40B4-BE49-F238E27FC236}">
              <a16:creationId xmlns:a16="http://schemas.microsoft.com/office/drawing/2014/main" id="{64357A54-7E0A-4C70-BFDA-542D39651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12" name="Рисунок 1" hidden="1">
          <a:extLst>
            <a:ext uri="{FF2B5EF4-FFF2-40B4-BE49-F238E27FC236}">
              <a16:creationId xmlns:a16="http://schemas.microsoft.com/office/drawing/2014/main" id="{C22D6DF1-1C52-47D5-AAD2-9416A69B4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13" name="Рисунок 2" hidden="1">
          <a:extLst>
            <a:ext uri="{FF2B5EF4-FFF2-40B4-BE49-F238E27FC236}">
              <a16:creationId xmlns:a16="http://schemas.microsoft.com/office/drawing/2014/main" id="{1486D63D-1815-4049-A94D-2935749D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14" name="Рисунок 3" hidden="1">
          <a:extLst>
            <a:ext uri="{FF2B5EF4-FFF2-40B4-BE49-F238E27FC236}">
              <a16:creationId xmlns:a16="http://schemas.microsoft.com/office/drawing/2014/main" id="{AB89F970-C3BA-4E19-AA84-0B2FB68F3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15" name="Рисунок 1" hidden="1">
          <a:extLst>
            <a:ext uri="{FF2B5EF4-FFF2-40B4-BE49-F238E27FC236}">
              <a16:creationId xmlns:a16="http://schemas.microsoft.com/office/drawing/2014/main" id="{85D8BA47-4979-4CB6-9552-12B524132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16" name="Рисунок 2" hidden="1">
          <a:extLst>
            <a:ext uri="{FF2B5EF4-FFF2-40B4-BE49-F238E27FC236}">
              <a16:creationId xmlns:a16="http://schemas.microsoft.com/office/drawing/2014/main" id="{B45A608C-0437-4182-8109-EC21F7A26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17" name="Рисунок 3" hidden="1">
          <a:extLst>
            <a:ext uri="{FF2B5EF4-FFF2-40B4-BE49-F238E27FC236}">
              <a16:creationId xmlns:a16="http://schemas.microsoft.com/office/drawing/2014/main" id="{646F4475-597A-4285-B77D-AF5B9B216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18" name="Рисунок 1" hidden="1">
          <a:extLst>
            <a:ext uri="{FF2B5EF4-FFF2-40B4-BE49-F238E27FC236}">
              <a16:creationId xmlns:a16="http://schemas.microsoft.com/office/drawing/2014/main" id="{E95C361F-A89B-4AF9-9C74-B0732D4C3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19" name="Рисунок 2" hidden="1">
          <a:extLst>
            <a:ext uri="{FF2B5EF4-FFF2-40B4-BE49-F238E27FC236}">
              <a16:creationId xmlns:a16="http://schemas.microsoft.com/office/drawing/2014/main" id="{3196686C-2523-4E58-9C49-A8E722E6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20" name="Рисунок 3" hidden="1">
          <a:extLst>
            <a:ext uri="{FF2B5EF4-FFF2-40B4-BE49-F238E27FC236}">
              <a16:creationId xmlns:a16="http://schemas.microsoft.com/office/drawing/2014/main" id="{8896522D-168C-4971-B3C8-1EB32BD58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21" name="Рисунок 1" hidden="1">
          <a:extLst>
            <a:ext uri="{FF2B5EF4-FFF2-40B4-BE49-F238E27FC236}">
              <a16:creationId xmlns:a16="http://schemas.microsoft.com/office/drawing/2014/main" id="{06D4806B-94BC-4DDE-93F4-89B5D3798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22" name="Рисунок 2" hidden="1">
          <a:extLst>
            <a:ext uri="{FF2B5EF4-FFF2-40B4-BE49-F238E27FC236}">
              <a16:creationId xmlns:a16="http://schemas.microsoft.com/office/drawing/2014/main" id="{41CC92BB-87C0-4A3A-89F1-D51EC7050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23" name="Рисунок 3" hidden="1">
          <a:extLst>
            <a:ext uri="{FF2B5EF4-FFF2-40B4-BE49-F238E27FC236}">
              <a16:creationId xmlns:a16="http://schemas.microsoft.com/office/drawing/2014/main" id="{EB4379DC-F665-41F1-A726-D9CE3288E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24" name="Рисунок 1" hidden="1">
          <a:extLst>
            <a:ext uri="{FF2B5EF4-FFF2-40B4-BE49-F238E27FC236}">
              <a16:creationId xmlns:a16="http://schemas.microsoft.com/office/drawing/2014/main" id="{28EA48F6-96FC-4FAE-8DEA-9F88866A3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25" name="Рисунок 2" hidden="1">
          <a:extLst>
            <a:ext uri="{FF2B5EF4-FFF2-40B4-BE49-F238E27FC236}">
              <a16:creationId xmlns:a16="http://schemas.microsoft.com/office/drawing/2014/main" id="{2831303B-2070-4EA6-AC96-9C6ED8BAF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26" name="Рисунок 3" hidden="1">
          <a:extLst>
            <a:ext uri="{FF2B5EF4-FFF2-40B4-BE49-F238E27FC236}">
              <a16:creationId xmlns:a16="http://schemas.microsoft.com/office/drawing/2014/main" id="{A4B836A1-5A19-480D-A598-6B0E43244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27" name="Рисунок 1" hidden="1">
          <a:extLst>
            <a:ext uri="{FF2B5EF4-FFF2-40B4-BE49-F238E27FC236}">
              <a16:creationId xmlns:a16="http://schemas.microsoft.com/office/drawing/2014/main" id="{9C4038FA-C724-4E3F-BFE5-781B714BF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28" name="Рисунок 2" hidden="1">
          <a:extLst>
            <a:ext uri="{FF2B5EF4-FFF2-40B4-BE49-F238E27FC236}">
              <a16:creationId xmlns:a16="http://schemas.microsoft.com/office/drawing/2014/main" id="{729A00CE-C400-40D0-A54F-4A3AB607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29" name="Рисунок 3" hidden="1">
          <a:extLst>
            <a:ext uri="{FF2B5EF4-FFF2-40B4-BE49-F238E27FC236}">
              <a16:creationId xmlns:a16="http://schemas.microsoft.com/office/drawing/2014/main" id="{62741AA7-CFDB-42DF-BB3B-F7FF26ACB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30" name="Рисунок 1" hidden="1">
          <a:extLst>
            <a:ext uri="{FF2B5EF4-FFF2-40B4-BE49-F238E27FC236}">
              <a16:creationId xmlns:a16="http://schemas.microsoft.com/office/drawing/2014/main" id="{52940717-6E25-490A-8AE5-C31ADE90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31" name="Рисунок 2" hidden="1">
          <a:extLst>
            <a:ext uri="{FF2B5EF4-FFF2-40B4-BE49-F238E27FC236}">
              <a16:creationId xmlns:a16="http://schemas.microsoft.com/office/drawing/2014/main" id="{DFC3641F-7658-412A-83C6-2DE59DA6C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32" name="Рисунок 3" hidden="1">
          <a:extLst>
            <a:ext uri="{FF2B5EF4-FFF2-40B4-BE49-F238E27FC236}">
              <a16:creationId xmlns:a16="http://schemas.microsoft.com/office/drawing/2014/main" id="{243F5818-1992-4533-9B0C-E92E8E28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33" name="Рисунок 1" hidden="1">
          <a:extLst>
            <a:ext uri="{FF2B5EF4-FFF2-40B4-BE49-F238E27FC236}">
              <a16:creationId xmlns:a16="http://schemas.microsoft.com/office/drawing/2014/main" id="{120D6EFF-B53E-4536-94EF-3791DAB7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34" name="Рисунок 2" hidden="1">
          <a:extLst>
            <a:ext uri="{FF2B5EF4-FFF2-40B4-BE49-F238E27FC236}">
              <a16:creationId xmlns:a16="http://schemas.microsoft.com/office/drawing/2014/main" id="{1BCCE6DE-42A8-4CC7-8D8E-C3DAC9D0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35" name="Рисунок 3" hidden="1">
          <a:extLst>
            <a:ext uri="{FF2B5EF4-FFF2-40B4-BE49-F238E27FC236}">
              <a16:creationId xmlns:a16="http://schemas.microsoft.com/office/drawing/2014/main" id="{28EA8AE5-9B00-4830-A94E-56A2C90B3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36" name="Рисунок 1" hidden="1">
          <a:extLst>
            <a:ext uri="{FF2B5EF4-FFF2-40B4-BE49-F238E27FC236}">
              <a16:creationId xmlns:a16="http://schemas.microsoft.com/office/drawing/2014/main" id="{1693A85C-B645-4D94-87CC-BB3EC74FB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37" name="Рисунок 2" hidden="1">
          <a:extLst>
            <a:ext uri="{FF2B5EF4-FFF2-40B4-BE49-F238E27FC236}">
              <a16:creationId xmlns:a16="http://schemas.microsoft.com/office/drawing/2014/main" id="{39A790A4-996B-43C9-A1AD-6A07EC0CC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38" name="Рисунок 3" hidden="1">
          <a:extLst>
            <a:ext uri="{FF2B5EF4-FFF2-40B4-BE49-F238E27FC236}">
              <a16:creationId xmlns:a16="http://schemas.microsoft.com/office/drawing/2014/main" id="{04D89EEE-D5C9-4B26-A1F0-BB9787FF5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39" name="Рисунок 1" hidden="1">
          <a:extLst>
            <a:ext uri="{FF2B5EF4-FFF2-40B4-BE49-F238E27FC236}">
              <a16:creationId xmlns:a16="http://schemas.microsoft.com/office/drawing/2014/main" id="{524499AF-BCD5-4075-BBC0-3BF5278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40" name="Рисунок 2" hidden="1">
          <a:extLst>
            <a:ext uri="{FF2B5EF4-FFF2-40B4-BE49-F238E27FC236}">
              <a16:creationId xmlns:a16="http://schemas.microsoft.com/office/drawing/2014/main" id="{E2FEDB27-B3FF-4873-8D06-571CC996D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41" name="Рисунок 3" hidden="1">
          <a:extLst>
            <a:ext uri="{FF2B5EF4-FFF2-40B4-BE49-F238E27FC236}">
              <a16:creationId xmlns:a16="http://schemas.microsoft.com/office/drawing/2014/main" id="{4FB83AFA-FD9F-46B4-9541-72F88C32C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42" name="Рисунок 1" hidden="1">
          <a:extLst>
            <a:ext uri="{FF2B5EF4-FFF2-40B4-BE49-F238E27FC236}">
              <a16:creationId xmlns:a16="http://schemas.microsoft.com/office/drawing/2014/main" id="{AFAF83D4-1E9A-4D09-8557-2501C836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43" name="Рисунок 2" hidden="1">
          <a:extLst>
            <a:ext uri="{FF2B5EF4-FFF2-40B4-BE49-F238E27FC236}">
              <a16:creationId xmlns:a16="http://schemas.microsoft.com/office/drawing/2014/main" id="{E410E238-5525-4EF8-94E9-945EB31E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44" name="Рисунок 3" hidden="1">
          <a:extLst>
            <a:ext uri="{FF2B5EF4-FFF2-40B4-BE49-F238E27FC236}">
              <a16:creationId xmlns:a16="http://schemas.microsoft.com/office/drawing/2014/main" id="{749A443C-02E9-47A6-8BD4-EBAAF06E7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45" name="Рисунок 1" hidden="1">
          <a:extLst>
            <a:ext uri="{FF2B5EF4-FFF2-40B4-BE49-F238E27FC236}">
              <a16:creationId xmlns:a16="http://schemas.microsoft.com/office/drawing/2014/main" id="{1461BA26-74EE-4E52-9BC1-43EFC858D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46" name="Рисунок 2" hidden="1">
          <a:extLst>
            <a:ext uri="{FF2B5EF4-FFF2-40B4-BE49-F238E27FC236}">
              <a16:creationId xmlns:a16="http://schemas.microsoft.com/office/drawing/2014/main" id="{DB372929-E5C0-4AF5-9DDC-C44A9AAE4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47" name="Рисунок 3" hidden="1">
          <a:extLst>
            <a:ext uri="{FF2B5EF4-FFF2-40B4-BE49-F238E27FC236}">
              <a16:creationId xmlns:a16="http://schemas.microsoft.com/office/drawing/2014/main" id="{2975D970-D419-4D2A-988F-D0FC01933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48" name="Рисунок 1" hidden="1">
          <a:extLst>
            <a:ext uri="{FF2B5EF4-FFF2-40B4-BE49-F238E27FC236}">
              <a16:creationId xmlns:a16="http://schemas.microsoft.com/office/drawing/2014/main" id="{CB4BD362-FD7E-4F9B-8BF0-5C14FFCA4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49" name="Рисунок 2" hidden="1">
          <a:extLst>
            <a:ext uri="{FF2B5EF4-FFF2-40B4-BE49-F238E27FC236}">
              <a16:creationId xmlns:a16="http://schemas.microsoft.com/office/drawing/2014/main" id="{BDA70997-54A2-4F8A-A3B5-180DD6343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50" name="Рисунок 3" hidden="1">
          <a:extLst>
            <a:ext uri="{FF2B5EF4-FFF2-40B4-BE49-F238E27FC236}">
              <a16:creationId xmlns:a16="http://schemas.microsoft.com/office/drawing/2014/main" id="{268911BA-5CA0-4590-8D94-B3DCF2CE2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51" name="Рисунок 1" hidden="1">
          <a:extLst>
            <a:ext uri="{FF2B5EF4-FFF2-40B4-BE49-F238E27FC236}">
              <a16:creationId xmlns:a16="http://schemas.microsoft.com/office/drawing/2014/main" id="{145A81DB-7683-44C9-BE7B-036B6DC23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52" name="Рисунок 2" hidden="1">
          <a:extLst>
            <a:ext uri="{FF2B5EF4-FFF2-40B4-BE49-F238E27FC236}">
              <a16:creationId xmlns:a16="http://schemas.microsoft.com/office/drawing/2014/main" id="{2034B678-46DE-4564-AE1A-9FDB4EC0A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53" name="Рисунок 3" hidden="1">
          <a:extLst>
            <a:ext uri="{FF2B5EF4-FFF2-40B4-BE49-F238E27FC236}">
              <a16:creationId xmlns:a16="http://schemas.microsoft.com/office/drawing/2014/main" id="{DA61E171-86C1-407A-9C5E-EF691866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54" name="Рисунок 1" hidden="1">
          <a:extLst>
            <a:ext uri="{FF2B5EF4-FFF2-40B4-BE49-F238E27FC236}">
              <a16:creationId xmlns:a16="http://schemas.microsoft.com/office/drawing/2014/main" id="{808BD297-5CD0-4AB1-8299-6EA377029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55" name="Рисунок 2" hidden="1">
          <a:extLst>
            <a:ext uri="{FF2B5EF4-FFF2-40B4-BE49-F238E27FC236}">
              <a16:creationId xmlns:a16="http://schemas.microsoft.com/office/drawing/2014/main" id="{95143E1A-6CF2-4E44-ADA4-7CB625D4A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56" name="Рисунок 3" hidden="1">
          <a:extLst>
            <a:ext uri="{FF2B5EF4-FFF2-40B4-BE49-F238E27FC236}">
              <a16:creationId xmlns:a16="http://schemas.microsoft.com/office/drawing/2014/main" id="{A7DCA2ED-1E1C-4811-9B1C-2D43C2632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57" name="Рисунок 1" hidden="1">
          <a:extLst>
            <a:ext uri="{FF2B5EF4-FFF2-40B4-BE49-F238E27FC236}">
              <a16:creationId xmlns:a16="http://schemas.microsoft.com/office/drawing/2014/main" id="{59ED8BD8-BBF3-4295-B63C-24F414816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58" name="Рисунок 2" hidden="1">
          <a:extLst>
            <a:ext uri="{FF2B5EF4-FFF2-40B4-BE49-F238E27FC236}">
              <a16:creationId xmlns:a16="http://schemas.microsoft.com/office/drawing/2014/main" id="{4A07E749-19E3-4334-90D2-89B7EF7B4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59" name="Рисунок 3" hidden="1">
          <a:extLst>
            <a:ext uri="{FF2B5EF4-FFF2-40B4-BE49-F238E27FC236}">
              <a16:creationId xmlns:a16="http://schemas.microsoft.com/office/drawing/2014/main" id="{F2EC3CF0-05A8-4B81-B40D-2142CEEC5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60" name="Рисунок 1" hidden="1">
          <a:extLst>
            <a:ext uri="{FF2B5EF4-FFF2-40B4-BE49-F238E27FC236}">
              <a16:creationId xmlns:a16="http://schemas.microsoft.com/office/drawing/2014/main" id="{6EA18E95-A8C6-4BDD-8F94-265FB0054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61" name="Рисунок 2" hidden="1">
          <a:extLst>
            <a:ext uri="{FF2B5EF4-FFF2-40B4-BE49-F238E27FC236}">
              <a16:creationId xmlns:a16="http://schemas.microsoft.com/office/drawing/2014/main" id="{75EF2B16-7FFC-4FF6-B13B-8CBA1B44D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62" name="Рисунок 3" hidden="1">
          <a:extLst>
            <a:ext uri="{FF2B5EF4-FFF2-40B4-BE49-F238E27FC236}">
              <a16:creationId xmlns:a16="http://schemas.microsoft.com/office/drawing/2014/main" id="{553E2E4B-E8CF-4642-B296-3B8B42ADD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63" name="Рисунок 1" hidden="1">
          <a:extLst>
            <a:ext uri="{FF2B5EF4-FFF2-40B4-BE49-F238E27FC236}">
              <a16:creationId xmlns:a16="http://schemas.microsoft.com/office/drawing/2014/main" id="{76C96ECD-F8DA-45A3-8E95-339601D2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64" name="Рисунок 2" hidden="1">
          <a:extLst>
            <a:ext uri="{FF2B5EF4-FFF2-40B4-BE49-F238E27FC236}">
              <a16:creationId xmlns:a16="http://schemas.microsoft.com/office/drawing/2014/main" id="{B709A141-BB34-4C21-80E7-2470C031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65" name="Рисунок 3" hidden="1">
          <a:extLst>
            <a:ext uri="{FF2B5EF4-FFF2-40B4-BE49-F238E27FC236}">
              <a16:creationId xmlns:a16="http://schemas.microsoft.com/office/drawing/2014/main" id="{9593B63E-1E03-4497-854D-970574BED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66" name="Рисунок 1" hidden="1">
          <a:extLst>
            <a:ext uri="{FF2B5EF4-FFF2-40B4-BE49-F238E27FC236}">
              <a16:creationId xmlns:a16="http://schemas.microsoft.com/office/drawing/2014/main" id="{9033284F-8BD3-4D53-9C71-20925ECDC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67" name="Рисунок 2" hidden="1">
          <a:extLst>
            <a:ext uri="{FF2B5EF4-FFF2-40B4-BE49-F238E27FC236}">
              <a16:creationId xmlns:a16="http://schemas.microsoft.com/office/drawing/2014/main" id="{2EA38727-3BE2-4951-93A3-DC9F2A740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68" name="Рисунок 3" hidden="1">
          <a:extLst>
            <a:ext uri="{FF2B5EF4-FFF2-40B4-BE49-F238E27FC236}">
              <a16:creationId xmlns:a16="http://schemas.microsoft.com/office/drawing/2014/main" id="{C8164955-A962-4B9F-B2C3-6F8950085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69" name="Рисунок 1" hidden="1">
          <a:extLst>
            <a:ext uri="{FF2B5EF4-FFF2-40B4-BE49-F238E27FC236}">
              <a16:creationId xmlns:a16="http://schemas.microsoft.com/office/drawing/2014/main" id="{C680E763-992F-4360-AFEF-D49D0172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70" name="Рисунок 2" hidden="1">
          <a:extLst>
            <a:ext uri="{FF2B5EF4-FFF2-40B4-BE49-F238E27FC236}">
              <a16:creationId xmlns:a16="http://schemas.microsoft.com/office/drawing/2014/main" id="{BF376CF7-E7AB-4132-B982-B6D9CEA00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71" name="Рисунок 3" hidden="1">
          <a:extLst>
            <a:ext uri="{FF2B5EF4-FFF2-40B4-BE49-F238E27FC236}">
              <a16:creationId xmlns:a16="http://schemas.microsoft.com/office/drawing/2014/main" id="{926F4A67-FF1D-41C4-955C-CD68EF5FB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72" name="Рисунок 1" hidden="1">
          <a:extLst>
            <a:ext uri="{FF2B5EF4-FFF2-40B4-BE49-F238E27FC236}">
              <a16:creationId xmlns:a16="http://schemas.microsoft.com/office/drawing/2014/main" id="{316D3067-B962-4FF2-955F-5CC09D705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73" name="Рисунок 2" hidden="1">
          <a:extLst>
            <a:ext uri="{FF2B5EF4-FFF2-40B4-BE49-F238E27FC236}">
              <a16:creationId xmlns:a16="http://schemas.microsoft.com/office/drawing/2014/main" id="{5C205251-F043-49D6-BE24-935175534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74" name="Рисунок 3" hidden="1">
          <a:extLst>
            <a:ext uri="{FF2B5EF4-FFF2-40B4-BE49-F238E27FC236}">
              <a16:creationId xmlns:a16="http://schemas.microsoft.com/office/drawing/2014/main" id="{0FEA5EB5-80A1-44F9-A893-40D7ACBC6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75" name="Рисунок 1" hidden="1">
          <a:extLst>
            <a:ext uri="{FF2B5EF4-FFF2-40B4-BE49-F238E27FC236}">
              <a16:creationId xmlns:a16="http://schemas.microsoft.com/office/drawing/2014/main" id="{93238ABD-908D-416C-A733-EDB0FA49D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76" name="Рисунок 2" hidden="1">
          <a:extLst>
            <a:ext uri="{FF2B5EF4-FFF2-40B4-BE49-F238E27FC236}">
              <a16:creationId xmlns:a16="http://schemas.microsoft.com/office/drawing/2014/main" id="{4A7FD3D1-B378-4FC8-9C38-5B905458C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77" name="Рисунок 3" hidden="1">
          <a:extLst>
            <a:ext uri="{FF2B5EF4-FFF2-40B4-BE49-F238E27FC236}">
              <a16:creationId xmlns:a16="http://schemas.microsoft.com/office/drawing/2014/main" id="{DD44B229-596D-4998-9A4E-85B4C3038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78" name="Рисунок 1" hidden="1">
          <a:extLst>
            <a:ext uri="{FF2B5EF4-FFF2-40B4-BE49-F238E27FC236}">
              <a16:creationId xmlns:a16="http://schemas.microsoft.com/office/drawing/2014/main" id="{A0C52E7D-8BCB-4915-89FE-5DF85D837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79" name="Рисунок 2" hidden="1">
          <a:extLst>
            <a:ext uri="{FF2B5EF4-FFF2-40B4-BE49-F238E27FC236}">
              <a16:creationId xmlns:a16="http://schemas.microsoft.com/office/drawing/2014/main" id="{D302D1E4-6AC6-4E38-AB63-74613319F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80" name="Рисунок 3" hidden="1">
          <a:extLst>
            <a:ext uri="{FF2B5EF4-FFF2-40B4-BE49-F238E27FC236}">
              <a16:creationId xmlns:a16="http://schemas.microsoft.com/office/drawing/2014/main" id="{A7339A24-3946-4982-BCAB-1CA970FAD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81" name="Рисунок 1" hidden="1">
          <a:extLst>
            <a:ext uri="{FF2B5EF4-FFF2-40B4-BE49-F238E27FC236}">
              <a16:creationId xmlns:a16="http://schemas.microsoft.com/office/drawing/2014/main" id="{76DB48BA-6615-42E4-B582-8BB7AF4D5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82" name="Рисунок 2" hidden="1">
          <a:extLst>
            <a:ext uri="{FF2B5EF4-FFF2-40B4-BE49-F238E27FC236}">
              <a16:creationId xmlns:a16="http://schemas.microsoft.com/office/drawing/2014/main" id="{8EDCA400-90D9-41F0-8AD2-823DF42CE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83" name="Рисунок 3" hidden="1">
          <a:extLst>
            <a:ext uri="{FF2B5EF4-FFF2-40B4-BE49-F238E27FC236}">
              <a16:creationId xmlns:a16="http://schemas.microsoft.com/office/drawing/2014/main" id="{5010EE62-B530-43E1-B67D-3BDAC14A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84" name="Рисунок 1" hidden="1">
          <a:extLst>
            <a:ext uri="{FF2B5EF4-FFF2-40B4-BE49-F238E27FC236}">
              <a16:creationId xmlns:a16="http://schemas.microsoft.com/office/drawing/2014/main" id="{57C0A516-A2BB-4C76-8AFC-D56FBA9D6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85" name="Рисунок 2" hidden="1">
          <a:extLst>
            <a:ext uri="{FF2B5EF4-FFF2-40B4-BE49-F238E27FC236}">
              <a16:creationId xmlns:a16="http://schemas.microsoft.com/office/drawing/2014/main" id="{79D46153-A28A-4C54-996B-BC68D806A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86" name="Рисунок 3" hidden="1">
          <a:extLst>
            <a:ext uri="{FF2B5EF4-FFF2-40B4-BE49-F238E27FC236}">
              <a16:creationId xmlns:a16="http://schemas.microsoft.com/office/drawing/2014/main" id="{F1EEFAA3-FB89-4135-9510-3C05BF99B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87" name="Рисунок 1" hidden="1">
          <a:extLst>
            <a:ext uri="{FF2B5EF4-FFF2-40B4-BE49-F238E27FC236}">
              <a16:creationId xmlns:a16="http://schemas.microsoft.com/office/drawing/2014/main" id="{0344C70D-830B-435F-A7E6-590CB34B2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88" name="Рисунок 2" hidden="1">
          <a:extLst>
            <a:ext uri="{FF2B5EF4-FFF2-40B4-BE49-F238E27FC236}">
              <a16:creationId xmlns:a16="http://schemas.microsoft.com/office/drawing/2014/main" id="{FE3D806C-3A41-4E45-B1F2-EA58AA586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89" name="Рисунок 3" hidden="1">
          <a:extLst>
            <a:ext uri="{FF2B5EF4-FFF2-40B4-BE49-F238E27FC236}">
              <a16:creationId xmlns:a16="http://schemas.microsoft.com/office/drawing/2014/main" id="{375E4550-683E-44AC-B60F-CFAC9D663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90" name="Рисунок 1" hidden="1">
          <a:extLst>
            <a:ext uri="{FF2B5EF4-FFF2-40B4-BE49-F238E27FC236}">
              <a16:creationId xmlns:a16="http://schemas.microsoft.com/office/drawing/2014/main" id="{CC11388E-12AC-46A0-B0F4-425273082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91" name="Рисунок 2" hidden="1">
          <a:extLst>
            <a:ext uri="{FF2B5EF4-FFF2-40B4-BE49-F238E27FC236}">
              <a16:creationId xmlns:a16="http://schemas.microsoft.com/office/drawing/2014/main" id="{16F79C34-77C0-4E55-AF71-C65269CD7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92" name="Рисунок 3" hidden="1">
          <a:extLst>
            <a:ext uri="{FF2B5EF4-FFF2-40B4-BE49-F238E27FC236}">
              <a16:creationId xmlns:a16="http://schemas.microsoft.com/office/drawing/2014/main" id="{F656005E-04FC-4285-9CCB-725BD1D13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93" name="Рисунок 1" hidden="1">
          <a:extLst>
            <a:ext uri="{FF2B5EF4-FFF2-40B4-BE49-F238E27FC236}">
              <a16:creationId xmlns:a16="http://schemas.microsoft.com/office/drawing/2014/main" id="{383C90F2-6353-4F02-8C5F-B3AB70C89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94" name="Рисунок 2" hidden="1">
          <a:extLst>
            <a:ext uri="{FF2B5EF4-FFF2-40B4-BE49-F238E27FC236}">
              <a16:creationId xmlns:a16="http://schemas.microsoft.com/office/drawing/2014/main" id="{561AE18A-CBA6-4707-B8E1-603AC9325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95" name="Рисунок 3" hidden="1">
          <a:extLst>
            <a:ext uri="{FF2B5EF4-FFF2-40B4-BE49-F238E27FC236}">
              <a16:creationId xmlns:a16="http://schemas.microsoft.com/office/drawing/2014/main" id="{D5C06B5F-D983-4A4A-AF2C-D4322BB42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96" name="Рисунок 1" hidden="1">
          <a:extLst>
            <a:ext uri="{FF2B5EF4-FFF2-40B4-BE49-F238E27FC236}">
              <a16:creationId xmlns:a16="http://schemas.microsoft.com/office/drawing/2014/main" id="{E911A232-68E3-4712-A56E-2B6591A9F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797" name="Рисунок 2" hidden="1">
          <a:extLst>
            <a:ext uri="{FF2B5EF4-FFF2-40B4-BE49-F238E27FC236}">
              <a16:creationId xmlns:a16="http://schemas.microsoft.com/office/drawing/2014/main" id="{A35B54D9-56B6-4178-B28B-1D1C2476A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798" name="Рисунок 3" hidden="1">
          <a:extLst>
            <a:ext uri="{FF2B5EF4-FFF2-40B4-BE49-F238E27FC236}">
              <a16:creationId xmlns:a16="http://schemas.microsoft.com/office/drawing/2014/main" id="{7966E0DE-9E90-4AEC-9797-668E0316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799" name="Рисунок 1" hidden="1">
          <a:extLst>
            <a:ext uri="{FF2B5EF4-FFF2-40B4-BE49-F238E27FC236}">
              <a16:creationId xmlns:a16="http://schemas.microsoft.com/office/drawing/2014/main" id="{84B1873B-E3D6-4CAE-AFD3-E93F9318D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00" name="Рисунок 2" hidden="1">
          <a:extLst>
            <a:ext uri="{FF2B5EF4-FFF2-40B4-BE49-F238E27FC236}">
              <a16:creationId xmlns:a16="http://schemas.microsoft.com/office/drawing/2014/main" id="{042AAE56-CE99-4B27-A6C9-28C643872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01" name="Рисунок 3" hidden="1">
          <a:extLst>
            <a:ext uri="{FF2B5EF4-FFF2-40B4-BE49-F238E27FC236}">
              <a16:creationId xmlns:a16="http://schemas.microsoft.com/office/drawing/2014/main" id="{B36DA1B2-32B5-4AEB-96AB-997FE2F75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02" name="Рисунок 1" hidden="1">
          <a:extLst>
            <a:ext uri="{FF2B5EF4-FFF2-40B4-BE49-F238E27FC236}">
              <a16:creationId xmlns:a16="http://schemas.microsoft.com/office/drawing/2014/main" id="{2CCD9507-3129-4B6A-99DB-71B4EFAB6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03" name="Рисунок 2" hidden="1">
          <a:extLst>
            <a:ext uri="{FF2B5EF4-FFF2-40B4-BE49-F238E27FC236}">
              <a16:creationId xmlns:a16="http://schemas.microsoft.com/office/drawing/2014/main" id="{830061D4-EAF5-492A-AF97-5F8AA8552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04" name="Рисунок 3" hidden="1">
          <a:extLst>
            <a:ext uri="{FF2B5EF4-FFF2-40B4-BE49-F238E27FC236}">
              <a16:creationId xmlns:a16="http://schemas.microsoft.com/office/drawing/2014/main" id="{63E62737-0627-4C0A-AE0A-383A77A35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05" name="Рисунок 1" hidden="1">
          <a:extLst>
            <a:ext uri="{FF2B5EF4-FFF2-40B4-BE49-F238E27FC236}">
              <a16:creationId xmlns:a16="http://schemas.microsoft.com/office/drawing/2014/main" id="{307F3EB5-7855-4C24-A767-65F8725CE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06" name="Рисунок 2" hidden="1">
          <a:extLst>
            <a:ext uri="{FF2B5EF4-FFF2-40B4-BE49-F238E27FC236}">
              <a16:creationId xmlns:a16="http://schemas.microsoft.com/office/drawing/2014/main" id="{9752C5DB-8B34-4D9E-9D4C-235CDF993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07" name="Рисунок 3" hidden="1">
          <a:extLst>
            <a:ext uri="{FF2B5EF4-FFF2-40B4-BE49-F238E27FC236}">
              <a16:creationId xmlns:a16="http://schemas.microsoft.com/office/drawing/2014/main" id="{10BFE758-5B98-4FEF-97D8-4B4847641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08" name="Рисунок 1" hidden="1">
          <a:extLst>
            <a:ext uri="{FF2B5EF4-FFF2-40B4-BE49-F238E27FC236}">
              <a16:creationId xmlns:a16="http://schemas.microsoft.com/office/drawing/2014/main" id="{A8615A9A-D69B-468B-B2DA-7B7AC5F38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09" name="Рисунок 2" hidden="1">
          <a:extLst>
            <a:ext uri="{FF2B5EF4-FFF2-40B4-BE49-F238E27FC236}">
              <a16:creationId xmlns:a16="http://schemas.microsoft.com/office/drawing/2014/main" id="{6D563050-52C4-4FE2-9786-18C4481A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10" name="Рисунок 3" hidden="1">
          <a:extLst>
            <a:ext uri="{FF2B5EF4-FFF2-40B4-BE49-F238E27FC236}">
              <a16:creationId xmlns:a16="http://schemas.microsoft.com/office/drawing/2014/main" id="{AA80EF6B-DA62-40A3-8493-9E17E42CC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11" name="Рисунок 1" hidden="1">
          <a:extLst>
            <a:ext uri="{FF2B5EF4-FFF2-40B4-BE49-F238E27FC236}">
              <a16:creationId xmlns:a16="http://schemas.microsoft.com/office/drawing/2014/main" id="{1925595F-E141-489F-928E-DD29E5ADC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12" name="Рисунок 2" hidden="1">
          <a:extLst>
            <a:ext uri="{FF2B5EF4-FFF2-40B4-BE49-F238E27FC236}">
              <a16:creationId xmlns:a16="http://schemas.microsoft.com/office/drawing/2014/main" id="{21DFE7D2-225A-4074-A214-849413EC7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13" name="Рисунок 3" hidden="1">
          <a:extLst>
            <a:ext uri="{FF2B5EF4-FFF2-40B4-BE49-F238E27FC236}">
              <a16:creationId xmlns:a16="http://schemas.microsoft.com/office/drawing/2014/main" id="{E33D3AD7-933C-4FDE-A1D2-B2E513C9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14" name="Рисунок 1" hidden="1">
          <a:extLst>
            <a:ext uri="{FF2B5EF4-FFF2-40B4-BE49-F238E27FC236}">
              <a16:creationId xmlns:a16="http://schemas.microsoft.com/office/drawing/2014/main" id="{2BD13A7A-C7C3-43CA-9054-2A2E8DCCD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15" name="Рисунок 2" hidden="1">
          <a:extLst>
            <a:ext uri="{FF2B5EF4-FFF2-40B4-BE49-F238E27FC236}">
              <a16:creationId xmlns:a16="http://schemas.microsoft.com/office/drawing/2014/main" id="{BC3574BC-08CD-4B6F-8BE6-8B1FFA86F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16" name="Рисунок 3" hidden="1">
          <a:extLst>
            <a:ext uri="{FF2B5EF4-FFF2-40B4-BE49-F238E27FC236}">
              <a16:creationId xmlns:a16="http://schemas.microsoft.com/office/drawing/2014/main" id="{4217EE8B-F528-4A99-A6F5-FA702447B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17" name="Рисунок 1" hidden="1">
          <a:extLst>
            <a:ext uri="{FF2B5EF4-FFF2-40B4-BE49-F238E27FC236}">
              <a16:creationId xmlns:a16="http://schemas.microsoft.com/office/drawing/2014/main" id="{F21418BD-B76B-477C-ACE0-6AA6A2FFF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18" name="Рисунок 2" hidden="1">
          <a:extLst>
            <a:ext uri="{FF2B5EF4-FFF2-40B4-BE49-F238E27FC236}">
              <a16:creationId xmlns:a16="http://schemas.microsoft.com/office/drawing/2014/main" id="{488A2243-3CF0-4947-A6C6-9E35C1973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19" name="Рисунок 3" hidden="1">
          <a:extLst>
            <a:ext uri="{FF2B5EF4-FFF2-40B4-BE49-F238E27FC236}">
              <a16:creationId xmlns:a16="http://schemas.microsoft.com/office/drawing/2014/main" id="{D8E54E87-AA42-4506-A657-DE32F801A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20" name="Рисунок 1" hidden="1">
          <a:extLst>
            <a:ext uri="{FF2B5EF4-FFF2-40B4-BE49-F238E27FC236}">
              <a16:creationId xmlns:a16="http://schemas.microsoft.com/office/drawing/2014/main" id="{4F7CB187-6305-44DF-AAA8-5DEF50E99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21" name="Рисунок 2" hidden="1">
          <a:extLst>
            <a:ext uri="{FF2B5EF4-FFF2-40B4-BE49-F238E27FC236}">
              <a16:creationId xmlns:a16="http://schemas.microsoft.com/office/drawing/2014/main" id="{B9E4E548-B922-40BF-97F0-FCEBC94FF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22" name="Рисунок 3" hidden="1">
          <a:extLst>
            <a:ext uri="{FF2B5EF4-FFF2-40B4-BE49-F238E27FC236}">
              <a16:creationId xmlns:a16="http://schemas.microsoft.com/office/drawing/2014/main" id="{F06B7396-896E-4751-9873-10AF9391E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23" name="Рисунок 1" hidden="1">
          <a:extLst>
            <a:ext uri="{FF2B5EF4-FFF2-40B4-BE49-F238E27FC236}">
              <a16:creationId xmlns:a16="http://schemas.microsoft.com/office/drawing/2014/main" id="{55B9EE40-CF42-4481-89BB-BFB0B2CB1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24" name="Рисунок 2" hidden="1">
          <a:extLst>
            <a:ext uri="{FF2B5EF4-FFF2-40B4-BE49-F238E27FC236}">
              <a16:creationId xmlns:a16="http://schemas.microsoft.com/office/drawing/2014/main" id="{275BBB79-5175-4D71-8C58-102AE2999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25" name="Рисунок 3" hidden="1">
          <a:extLst>
            <a:ext uri="{FF2B5EF4-FFF2-40B4-BE49-F238E27FC236}">
              <a16:creationId xmlns:a16="http://schemas.microsoft.com/office/drawing/2014/main" id="{9191B7E6-1459-467A-A606-ADF3E564D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26" name="Рисунок 1" hidden="1">
          <a:extLst>
            <a:ext uri="{FF2B5EF4-FFF2-40B4-BE49-F238E27FC236}">
              <a16:creationId xmlns:a16="http://schemas.microsoft.com/office/drawing/2014/main" id="{C07F2BB5-ABD2-4B7D-BEA8-07A6259D8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27" name="Рисунок 2" hidden="1">
          <a:extLst>
            <a:ext uri="{FF2B5EF4-FFF2-40B4-BE49-F238E27FC236}">
              <a16:creationId xmlns:a16="http://schemas.microsoft.com/office/drawing/2014/main" id="{903EF0E8-B374-4599-B3B5-6FC8ADF30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28" name="Рисунок 3" hidden="1">
          <a:extLst>
            <a:ext uri="{FF2B5EF4-FFF2-40B4-BE49-F238E27FC236}">
              <a16:creationId xmlns:a16="http://schemas.microsoft.com/office/drawing/2014/main" id="{4968B0F3-E45A-48DE-A949-2D99BC4B2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29" name="Рисунок 1" hidden="1">
          <a:extLst>
            <a:ext uri="{FF2B5EF4-FFF2-40B4-BE49-F238E27FC236}">
              <a16:creationId xmlns:a16="http://schemas.microsoft.com/office/drawing/2014/main" id="{22D7EF22-391B-4F1E-BEFD-AAFBA40C2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30" name="Рисунок 2" hidden="1">
          <a:extLst>
            <a:ext uri="{FF2B5EF4-FFF2-40B4-BE49-F238E27FC236}">
              <a16:creationId xmlns:a16="http://schemas.microsoft.com/office/drawing/2014/main" id="{3206FAA1-6783-4BE3-A202-6424DFBA1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31" name="Рисунок 3" hidden="1">
          <a:extLst>
            <a:ext uri="{FF2B5EF4-FFF2-40B4-BE49-F238E27FC236}">
              <a16:creationId xmlns:a16="http://schemas.microsoft.com/office/drawing/2014/main" id="{BD86BCD9-9099-412A-AF0C-27F237955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32" name="Рисунок 1" hidden="1">
          <a:extLst>
            <a:ext uri="{FF2B5EF4-FFF2-40B4-BE49-F238E27FC236}">
              <a16:creationId xmlns:a16="http://schemas.microsoft.com/office/drawing/2014/main" id="{A4F1E7EA-1A33-4141-B850-8D2455F3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33" name="Рисунок 2" hidden="1">
          <a:extLst>
            <a:ext uri="{FF2B5EF4-FFF2-40B4-BE49-F238E27FC236}">
              <a16:creationId xmlns:a16="http://schemas.microsoft.com/office/drawing/2014/main" id="{62CA915C-A851-4DA4-AFF4-02F1C20DC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34" name="Рисунок 3" hidden="1">
          <a:extLst>
            <a:ext uri="{FF2B5EF4-FFF2-40B4-BE49-F238E27FC236}">
              <a16:creationId xmlns:a16="http://schemas.microsoft.com/office/drawing/2014/main" id="{BC9FA7E3-8320-4C6B-9746-1E2B8B87E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35" name="Рисунок 1" hidden="1">
          <a:extLst>
            <a:ext uri="{FF2B5EF4-FFF2-40B4-BE49-F238E27FC236}">
              <a16:creationId xmlns:a16="http://schemas.microsoft.com/office/drawing/2014/main" id="{9A99EAF0-609C-49B0-B79F-B38602EF3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36" name="Рисунок 2" hidden="1">
          <a:extLst>
            <a:ext uri="{FF2B5EF4-FFF2-40B4-BE49-F238E27FC236}">
              <a16:creationId xmlns:a16="http://schemas.microsoft.com/office/drawing/2014/main" id="{56A3CC31-B29D-47E7-B7B3-73740E5CD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37" name="Рисунок 3" hidden="1">
          <a:extLst>
            <a:ext uri="{FF2B5EF4-FFF2-40B4-BE49-F238E27FC236}">
              <a16:creationId xmlns:a16="http://schemas.microsoft.com/office/drawing/2014/main" id="{BA54AB0E-551F-46AB-BA5F-6375CF91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38" name="Рисунок 1" hidden="1">
          <a:extLst>
            <a:ext uri="{FF2B5EF4-FFF2-40B4-BE49-F238E27FC236}">
              <a16:creationId xmlns:a16="http://schemas.microsoft.com/office/drawing/2014/main" id="{C302BB90-E8B3-4A0D-86A2-39C77786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39" name="Рисунок 2" hidden="1">
          <a:extLst>
            <a:ext uri="{FF2B5EF4-FFF2-40B4-BE49-F238E27FC236}">
              <a16:creationId xmlns:a16="http://schemas.microsoft.com/office/drawing/2014/main" id="{E291BAE4-9871-4974-8824-0C9D4E5CB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40" name="Рисунок 3" hidden="1">
          <a:extLst>
            <a:ext uri="{FF2B5EF4-FFF2-40B4-BE49-F238E27FC236}">
              <a16:creationId xmlns:a16="http://schemas.microsoft.com/office/drawing/2014/main" id="{32B5A18D-4BF4-44B1-915D-52D4EB9C1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41" name="Рисунок 1" hidden="1">
          <a:extLst>
            <a:ext uri="{FF2B5EF4-FFF2-40B4-BE49-F238E27FC236}">
              <a16:creationId xmlns:a16="http://schemas.microsoft.com/office/drawing/2014/main" id="{46D42673-237A-4E5F-B2BD-8844E848E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42" name="Рисунок 2" hidden="1">
          <a:extLst>
            <a:ext uri="{FF2B5EF4-FFF2-40B4-BE49-F238E27FC236}">
              <a16:creationId xmlns:a16="http://schemas.microsoft.com/office/drawing/2014/main" id="{12D82D2F-E514-4E77-8FA4-57FB7A7DE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43" name="Рисунок 3" hidden="1">
          <a:extLst>
            <a:ext uri="{FF2B5EF4-FFF2-40B4-BE49-F238E27FC236}">
              <a16:creationId xmlns:a16="http://schemas.microsoft.com/office/drawing/2014/main" id="{CA77A228-B642-412E-9931-2000DA6B1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44" name="Рисунок 1" hidden="1">
          <a:extLst>
            <a:ext uri="{FF2B5EF4-FFF2-40B4-BE49-F238E27FC236}">
              <a16:creationId xmlns:a16="http://schemas.microsoft.com/office/drawing/2014/main" id="{70300375-A4F7-4B61-B6C0-248870F93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45" name="Рисунок 2" hidden="1">
          <a:extLst>
            <a:ext uri="{FF2B5EF4-FFF2-40B4-BE49-F238E27FC236}">
              <a16:creationId xmlns:a16="http://schemas.microsoft.com/office/drawing/2014/main" id="{142B77CE-0A86-46E5-BC21-9C8B04B2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46" name="Рисунок 3" hidden="1">
          <a:extLst>
            <a:ext uri="{FF2B5EF4-FFF2-40B4-BE49-F238E27FC236}">
              <a16:creationId xmlns:a16="http://schemas.microsoft.com/office/drawing/2014/main" id="{6DC45D15-E57F-4774-8C51-183C75329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47" name="Рисунок 1" hidden="1">
          <a:extLst>
            <a:ext uri="{FF2B5EF4-FFF2-40B4-BE49-F238E27FC236}">
              <a16:creationId xmlns:a16="http://schemas.microsoft.com/office/drawing/2014/main" id="{4574D549-02A1-4533-A6D1-F1561B4D7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48" name="Рисунок 2" hidden="1">
          <a:extLst>
            <a:ext uri="{FF2B5EF4-FFF2-40B4-BE49-F238E27FC236}">
              <a16:creationId xmlns:a16="http://schemas.microsoft.com/office/drawing/2014/main" id="{E5AAF726-A6D0-49F7-9ECC-E518A90C0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49" name="Рисунок 3" hidden="1">
          <a:extLst>
            <a:ext uri="{FF2B5EF4-FFF2-40B4-BE49-F238E27FC236}">
              <a16:creationId xmlns:a16="http://schemas.microsoft.com/office/drawing/2014/main" id="{BD449295-F140-455B-AA3B-5FF43666E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50" name="Рисунок 1" hidden="1">
          <a:extLst>
            <a:ext uri="{FF2B5EF4-FFF2-40B4-BE49-F238E27FC236}">
              <a16:creationId xmlns:a16="http://schemas.microsoft.com/office/drawing/2014/main" id="{1D057FDC-A467-474A-AA9D-1D3CE0F38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51" name="Рисунок 2" hidden="1">
          <a:extLst>
            <a:ext uri="{FF2B5EF4-FFF2-40B4-BE49-F238E27FC236}">
              <a16:creationId xmlns:a16="http://schemas.microsoft.com/office/drawing/2014/main" id="{EA911BC3-3D0C-4F72-AC6B-2FC3CFF4A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52" name="Рисунок 3" hidden="1">
          <a:extLst>
            <a:ext uri="{FF2B5EF4-FFF2-40B4-BE49-F238E27FC236}">
              <a16:creationId xmlns:a16="http://schemas.microsoft.com/office/drawing/2014/main" id="{01D543E3-B7FB-47C7-B496-6A6534606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53" name="Рисунок 1" hidden="1">
          <a:extLst>
            <a:ext uri="{FF2B5EF4-FFF2-40B4-BE49-F238E27FC236}">
              <a16:creationId xmlns:a16="http://schemas.microsoft.com/office/drawing/2014/main" id="{2F7F1878-5101-4A99-A0F0-F34B21EA0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54" name="Рисунок 2" hidden="1">
          <a:extLst>
            <a:ext uri="{FF2B5EF4-FFF2-40B4-BE49-F238E27FC236}">
              <a16:creationId xmlns:a16="http://schemas.microsoft.com/office/drawing/2014/main" id="{E09C2BD6-E751-4006-9FA3-A3D532E9B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55" name="Рисунок 3" hidden="1">
          <a:extLst>
            <a:ext uri="{FF2B5EF4-FFF2-40B4-BE49-F238E27FC236}">
              <a16:creationId xmlns:a16="http://schemas.microsoft.com/office/drawing/2014/main" id="{F96613C9-20CD-423E-AF28-38EC76A62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56" name="Рисунок 1" hidden="1">
          <a:extLst>
            <a:ext uri="{FF2B5EF4-FFF2-40B4-BE49-F238E27FC236}">
              <a16:creationId xmlns:a16="http://schemas.microsoft.com/office/drawing/2014/main" id="{DB477D24-38CF-4676-A008-21C44032D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57" name="Рисунок 2" hidden="1">
          <a:extLst>
            <a:ext uri="{FF2B5EF4-FFF2-40B4-BE49-F238E27FC236}">
              <a16:creationId xmlns:a16="http://schemas.microsoft.com/office/drawing/2014/main" id="{2878BF35-2AB1-4988-B3A1-5A158CE53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58" name="Рисунок 3" hidden="1">
          <a:extLst>
            <a:ext uri="{FF2B5EF4-FFF2-40B4-BE49-F238E27FC236}">
              <a16:creationId xmlns:a16="http://schemas.microsoft.com/office/drawing/2014/main" id="{2A08FD08-990C-42EB-B58D-C4615A5DD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59" name="Рисунок 1" hidden="1">
          <a:extLst>
            <a:ext uri="{FF2B5EF4-FFF2-40B4-BE49-F238E27FC236}">
              <a16:creationId xmlns:a16="http://schemas.microsoft.com/office/drawing/2014/main" id="{3925AD46-D824-4FBF-89E9-9C9AC8146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60" name="Рисунок 2" hidden="1">
          <a:extLst>
            <a:ext uri="{FF2B5EF4-FFF2-40B4-BE49-F238E27FC236}">
              <a16:creationId xmlns:a16="http://schemas.microsoft.com/office/drawing/2014/main" id="{DEBBA2EF-5998-4D49-B476-96C488E0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61" name="Рисунок 3" hidden="1">
          <a:extLst>
            <a:ext uri="{FF2B5EF4-FFF2-40B4-BE49-F238E27FC236}">
              <a16:creationId xmlns:a16="http://schemas.microsoft.com/office/drawing/2014/main" id="{275CBBC1-D25D-4CA2-865D-0C6A94F21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62" name="Рисунок 1" hidden="1">
          <a:extLst>
            <a:ext uri="{FF2B5EF4-FFF2-40B4-BE49-F238E27FC236}">
              <a16:creationId xmlns:a16="http://schemas.microsoft.com/office/drawing/2014/main" id="{2AE3EF47-1550-447D-8E31-DE8FFFC2B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63" name="Рисунок 2" hidden="1">
          <a:extLst>
            <a:ext uri="{FF2B5EF4-FFF2-40B4-BE49-F238E27FC236}">
              <a16:creationId xmlns:a16="http://schemas.microsoft.com/office/drawing/2014/main" id="{B0555D32-E35B-42F8-BB83-7758108E5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64" name="Рисунок 3" hidden="1">
          <a:extLst>
            <a:ext uri="{FF2B5EF4-FFF2-40B4-BE49-F238E27FC236}">
              <a16:creationId xmlns:a16="http://schemas.microsoft.com/office/drawing/2014/main" id="{D6D7292C-5793-4397-AA4D-D96A5C6D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65" name="Рисунок 1" hidden="1">
          <a:extLst>
            <a:ext uri="{FF2B5EF4-FFF2-40B4-BE49-F238E27FC236}">
              <a16:creationId xmlns:a16="http://schemas.microsoft.com/office/drawing/2014/main" id="{C1E2C36A-E794-44B3-8355-A2EC95BAF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66" name="Рисунок 2" hidden="1">
          <a:extLst>
            <a:ext uri="{FF2B5EF4-FFF2-40B4-BE49-F238E27FC236}">
              <a16:creationId xmlns:a16="http://schemas.microsoft.com/office/drawing/2014/main" id="{865254E5-757B-4EAB-972D-B641813F4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67" name="Рисунок 3" hidden="1">
          <a:extLst>
            <a:ext uri="{FF2B5EF4-FFF2-40B4-BE49-F238E27FC236}">
              <a16:creationId xmlns:a16="http://schemas.microsoft.com/office/drawing/2014/main" id="{3397FEB3-2902-4B61-A6D0-FB7E5B5C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68" name="Рисунок 1" hidden="1">
          <a:extLst>
            <a:ext uri="{FF2B5EF4-FFF2-40B4-BE49-F238E27FC236}">
              <a16:creationId xmlns:a16="http://schemas.microsoft.com/office/drawing/2014/main" id="{C9467218-1399-4054-93D4-1CDCECF20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69" name="Рисунок 2" hidden="1">
          <a:extLst>
            <a:ext uri="{FF2B5EF4-FFF2-40B4-BE49-F238E27FC236}">
              <a16:creationId xmlns:a16="http://schemas.microsoft.com/office/drawing/2014/main" id="{6E665270-169C-496A-ABA0-DF0389679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70" name="Рисунок 3" hidden="1">
          <a:extLst>
            <a:ext uri="{FF2B5EF4-FFF2-40B4-BE49-F238E27FC236}">
              <a16:creationId xmlns:a16="http://schemas.microsoft.com/office/drawing/2014/main" id="{5B595F4F-3ED9-4088-B10F-7C3A2849F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71" name="Рисунок 1" hidden="1">
          <a:extLst>
            <a:ext uri="{FF2B5EF4-FFF2-40B4-BE49-F238E27FC236}">
              <a16:creationId xmlns:a16="http://schemas.microsoft.com/office/drawing/2014/main" id="{1B97A29E-AB48-435B-A39D-EE110D76A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72" name="Рисунок 2" hidden="1">
          <a:extLst>
            <a:ext uri="{FF2B5EF4-FFF2-40B4-BE49-F238E27FC236}">
              <a16:creationId xmlns:a16="http://schemas.microsoft.com/office/drawing/2014/main" id="{BB46CED6-94CB-4571-84D6-E1E66FDE2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73" name="Рисунок 3" hidden="1">
          <a:extLst>
            <a:ext uri="{FF2B5EF4-FFF2-40B4-BE49-F238E27FC236}">
              <a16:creationId xmlns:a16="http://schemas.microsoft.com/office/drawing/2014/main" id="{63588427-33C1-421F-89BD-B6938FF3D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74" name="Рисунок 1" hidden="1">
          <a:extLst>
            <a:ext uri="{FF2B5EF4-FFF2-40B4-BE49-F238E27FC236}">
              <a16:creationId xmlns:a16="http://schemas.microsoft.com/office/drawing/2014/main" id="{70DB7737-4A64-42BA-B663-6C3FE617E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75" name="Рисунок 2" hidden="1">
          <a:extLst>
            <a:ext uri="{FF2B5EF4-FFF2-40B4-BE49-F238E27FC236}">
              <a16:creationId xmlns:a16="http://schemas.microsoft.com/office/drawing/2014/main" id="{07762632-537B-4403-B346-D56DA855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76" name="Рисунок 3" hidden="1">
          <a:extLst>
            <a:ext uri="{FF2B5EF4-FFF2-40B4-BE49-F238E27FC236}">
              <a16:creationId xmlns:a16="http://schemas.microsoft.com/office/drawing/2014/main" id="{DB28F4B8-35D8-4CAB-A785-E8A661399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77" name="Рисунок 1" hidden="1">
          <a:extLst>
            <a:ext uri="{FF2B5EF4-FFF2-40B4-BE49-F238E27FC236}">
              <a16:creationId xmlns:a16="http://schemas.microsoft.com/office/drawing/2014/main" id="{A5855C38-D478-493F-9501-7A3ABCC8F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78" name="Рисунок 2" hidden="1">
          <a:extLst>
            <a:ext uri="{FF2B5EF4-FFF2-40B4-BE49-F238E27FC236}">
              <a16:creationId xmlns:a16="http://schemas.microsoft.com/office/drawing/2014/main" id="{B7CB7602-6D36-44B1-AF68-E5DA0E40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79" name="Рисунок 3" hidden="1">
          <a:extLst>
            <a:ext uri="{FF2B5EF4-FFF2-40B4-BE49-F238E27FC236}">
              <a16:creationId xmlns:a16="http://schemas.microsoft.com/office/drawing/2014/main" id="{E2B78176-FA0E-4167-978E-D19B14AEA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80" name="Рисунок 1" hidden="1">
          <a:extLst>
            <a:ext uri="{FF2B5EF4-FFF2-40B4-BE49-F238E27FC236}">
              <a16:creationId xmlns:a16="http://schemas.microsoft.com/office/drawing/2014/main" id="{9D6E0C8F-CFAD-4913-A48E-44BF03DAE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81" name="Рисунок 2" hidden="1">
          <a:extLst>
            <a:ext uri="{FF2B5EF4-FFF2-40B4-BE49-F238E27FC236}">
              <a16:creationId xmlns:a16="http://schemas.microsoft.com/office/drawing/2014/main" id="{99D2EDE1-68C8-45DB-BBD2-C602C4A5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82" name="Рисунок 3" hidden="1">
          <a:extLst>
            <a:ext uri="{FF2B5EF4-FFF2-40B4-BE49-F238E27FC236}">
              <a16:creationId xmlns:a16="http://schemas.microsoft.com/office/drawing/2014/main" id="{9E06D8FC-E3A5-4638-AF97-5127B000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83" name="Рисунок 1189" hidden="1">
          <a:extLst>
            <a:ext uri="{FF2B5EF4-FFF2-40B4-BE49-F238E27FC236}">
              <a16:creationId xmlns:a16="http://schemas.microsoft.com/office/drawing/2014/main" id="{4B3FDBC2-C249-4E15-9E25-179E3AA4C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84" name="Рисунок 1190" hidden="1">
          <a:extLst>
            <a:ext uri="{FF2B5EF4-FFF2-40B4-BE49-F238E27FC236}">
              <a16:creationId xmlns:a16="http://schemas.microsoft.com/office/drawing/2014/main" id="{79FB2C33-3C97-4ABC-9200-B26A77181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85" name="Рисунок 1191" hidden="1">
          <a:extLst>
            <a:ext uri="{FF2B5EF4-FFF2-40B4-BE49-F238E27FC236}">
              <a16:creationId xmlns:a16="http://schemas.microsoft.com/office/drawing/2014/main" id="{EB4DFBEF-52C0-4E83-B1ED-E8B1451C9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86" name="Рисунок 1" hidden="1">
          <a:extLst>
            <a:ext uri="{FF2B5EF4-FFF2-40B4-BE49-F238E27FC236}">
              <a16:creationId xmlns:a16="http://schemas.microsoft.com/office/drawing/2014/main" id="{FA66C47A-F534-49EF-8A13-390B722CB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87" name="Рисунок 2" hidden="1">
          <a:extLst>
            <a:ext uri="{FF2B5EF4-FFF2-40B4-BE49-F238E27FC236}">
              <a16:creationId xmlns:a16="http://schemas.microsoft.com/office/drawing/2014/main" id="{DB5316EC-1D5E-4949-8C26-D3B41D536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88" name="Рисунок 3" hidden="1">
          <a:extLst>
            <a:ext uri="{FF2B5EF4-FFF2-40B4-BE49-F238E27FC236}">
              <a16:creationId xmlns:a16="http://schemas.microsoft.com/office/drawing/2014/main" id="{DCFB29F0-CC36-4319-A283-1AC93905D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89" name="Рисунок 1" hidden="1">
          <a:extLst>
            <a:ext uri="{FF2B5EF4-FFF2-40B4-BE49-F238E27FC236}">
              <a16:creationId xmlns:a16="http://schemas.microsoft.com/office/drawing/2014/main" id="{03EBF29C-F4F8-4AE4-8E19-AC1FC45F7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90" name="Рисунок 2" hidden="1">
          <a:extLst>
            <a:ext uri="{FF2B5EF4-FFF2-40B4-BE49-F238E27FC236}">
              <a16:creationId xmlns:a16="http://schemas.microsoft.com/office/drawing/2014/main" id="{715B279F-B7F9-49F0-BC82-B2A195072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91" name="Рисунок 3" hidden="1">
          <a:extLst>
            <a:ext uri="{FF2B5EF4-FFF2-40B4-BE49-F238E27FC236}">
              <a16:creationId xmlns:a16="http://schemas.microsoft.com/office/drawing/2014/main" id="{6208BD44-CF5A-4E71-AE2C-EE9A5B03D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92" name="Рисунок 1" hidden="1">
          <a:extLst>
            <a:ext uri="{FF2B5EF4-FFF2-40B4-BE49-F238E27FC236}">
              <a16:creationId xmlns:a16="http://schemas.microsoft.com/office/drawing/2014/main" id="{D5D6CD70-EF06-42AC-8191-A4F3EA23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93" name="Рисунок 2" hidden="1">
          <a:extLst>
            <a:ext uri="{FF2B5EF4-FFF2-40B4-BE49-F238E27FC236}">
              <a16:creationId xmlns:a16="http://schemas.microsoft.com/office/drawing/2014/main" id="{743C49EA-410C-49B9-983E-A70D0A27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94" name="Рисунок 3" hidden="1">
          <a:extLst>
            <a:ext uri="{FF2B5EF4-FFF2-40B4-BE49-F238E27FC236}">
              <a16:creationId xmlns:a16="http://schemas.microsoft.com/office/drawing/2014/main" id="{DA54F593-480B-416A-B88A-1CAF70D20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95" name="Рисунок 1" hidden="1">
          <a:extLst>
            <a:ext uri="{FF2B5EF4-FFF2-40B4-BE49-F238E27FC236}">
              <a16:creationId xmlns:a16="http://schemas.microsoft.com/office/drawing/2014/main" id="{10434564-6453-4221-8F9C-65A725ED6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96" name="Рисунок 2" hidden="1">
          <a:extLst>
            <a:ext uri="{FF2B5EF4-FFF2-40B4-BE49-F238E27FC236}">
              <a16:creationId xmlns:a16="http://schemas.microsoft.com/office/drawing/2014/main" id="{DE4A4307-A099-4F94-9748-DA698E4C3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897" name="Рисунок 3" hidden="1">
          <a:extLst>
            <a:ext uri="{FF2B5EF4-FFF2-40B4-BE49-F238E27FC236}">
              <a16:creationId xmlns:a16="http://schemas.microsoft.com/office/drawing/2014/main" id="{BEE565D2-75C0-48C6-8021-C6BEC6AB5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898" name="Рисунок 1" hidden="1">
          <a:extLst>
            <a:ext uri="{FF2B5EF4-FFF2-40B4-BE49-F238E27FC236}">
              <a16:creationId xmlns:a16="http://schemas.microsoft.com/office/drawing/2014/main" id="{A0ECC3D7-D75F-4F56-B203-C61EEB292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899" name="Рисунок 2" hidden="1">
          <a:extLst>
            <a:ext uri="{FF2B5EF4-FFF2-40B4-BE49-F238E27FC236}">
              <a16:creationId xmlns:a16="http://schemas.microsoft.com/office/drawing/2014/main" id="{E096C28A-790C-4634-A6BE-6267EB27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00" name="Рисунок 3" hidden="1">
          <a:extLst>
            <a:ext uri="{FF2B5EF4-FFF2-40B4-BE49-F238E27FC236}">
              <a16:creationId xmlns:a16="http://schemas.microsoft.com/office/drawing/2014/main" id="{C88999E9-D8E0-4330-AFDC-E28AE3F69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01" name="Рисунок 1" hidden="1">
          <a:extLst>
            <a:ext uri="{FF2B5EF4-FFF2-40B4-BE49-F238E27FC236}">
              <a16:creationId xmlns:a16="http://schemas.microsoft.com/office/drawing/2014/main" id="{AEDBD416-5275-4F77-9599-4D209FB4A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02" name="Рисунок 2" hidden="1">
          <a:extLst>
            <a:ext uri="{FF2B5EF4-FFF2-40B4-BE49-F238E27FC236}">
              <a16:creationId xmlns:a16="http://schemas.microsoft.com/office/drawing/2014/main" id="{DF76F73C-F08C-4272-95C0-853489697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03" name="Рисунок 3" hidden="1">
          <a:extLst>
            <a:ext uri="{FF2B5EF4-FFF2-40B4-BE49-F238E27FC236}">
              <a16:creationId xmlns:a16="http://schemas.microsoft.com/office/drawing/2014/main" id="{8039962C-2B18-4911-A4BA-133634D55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04" name="Рисунок 1" hidden="1">
          <a:extLst>
            <a:ext uri="{FF2B5EF4-FFF2-40B4-BE49-F238E27FC236}">
              <a16:creationId xmlns:a16="http://schemas.microsoft.com/office/drawing/2014/main" id="{27CB360F-FD19-435F-ADA4-6A61F25AE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05" name="Рисунок 2" hidden="1">
          <a:extLst>
            <a:ext uri="{FF2B5EF4-FFF2-40B4-BE49-F238E27FC236}">
              <a16:creationId xmlns:a16="http://schemas.microsoft.com/office/drawing/2014/main" id="{CE69D6FE-D605-4739-AB65-3FC5A5B30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06" name="Рисунок 3" hidden="1">
          <a:extLst>
            <a:ext uri="{FF2B5EF4-FFF2-40B4-BE49-F238E27FC236}">
              <a16:creationId xmlns:a16="http://schemas.microsoft.com/office/drawing/2014/main" id="{7AADC876-0855-4238-8FCC-B520FAB7E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07" name="Рисунок 1" hidden="1">
          <a:extLst>
            <a:ext uri="{FF2B5EF4-FFF2-40B4-BE49-F238E27FC236}">
              <a16:creationId xmlns:a16="http://schemas.microsoft.com/office/drawing/2014/main" id="{80580582-EE35-4845-9B0E-E470DB34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08" name="Рисунок 2" hidden="1">
          <a:extLst>
            <a:ext uri="{FF2B5EF4-FFF2-40B4-BE49-F238E27FC236}">
              <a16:creationId xmlns:a16="http://schemas.microsoft.com/office/drawing/2014/main" id="{06444B9E-B0B7-4E2D-97A6-5A53D31BD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09" name="Рисунок 3" hidden="1">
          <a:extLst>
            <a:ext uri="{FF2B5EF4-FFF2-40B4-BE49-F238E27FC236}">
              <a16:creationId xmlns:a16="http://schemas.microsoft.com/office/drawing/2014/main" id="{A68104CD-850F-48F1-8D81-B84CF9DE4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10" name="Рисунок 1" hidden="1">
          <a:extLst>
            <a:ext uri="{FF2B5EF4-FFF2-40B4-BE49-F238E27FC236}">
              <a16:creationId xmlns:a16="http://schemas.microsoft.com/office/drawing/2014/main" id="{B2927ED1-5F2A-4264-83B4-F6EFD95A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11" name="Рисунок 2" hidden="1">
          <a:extLst>
            <a:ext uri="{FF2B5EF4-FFF2-40B4-BE49-F238E27FC236}">
              <a16:creationId xmlns:a16="http://schemas.microsoft.com/office/drawing/2014/main" id="{7DFFB95A-25D9-4D67-B984-B7FE864CC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12" name="Рисунок 3" hidden="1">
          <a:extLst>
            <a:ext uri="{FF2B5EF4-FFF2-40B4-BE49-F238E27FC236}">
              <a16:creationId xmlns:a16="http://schemas.microsoft.com/office/drawing/2014/main" id="{9720215E-2943-47DC-A696-B52522510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13" name="Рисунок 1" hidden="1">
          <a:extLst>
            <a:ext uri="{FF2B5EF4-FFF2-40B4-BE49-F238E27FC236}">
              <a16:creationId xmlns:a16="http://schemas.microsoft.com/office/drawing/2014/main" id="{335AB76A-175D-49B0-A850-A67071C06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14" name="Рисунок 2" hidden="1">
          <a:extLst>
            <a:ext uri="{FF2B5EF4-FFF2-40B4-BE49-F238E27FC236}">
              <a16:creationId xmlns:a16="http://schemas.microsoft.com/office/drawing/2014/main" id="{B6A9D7DA-F4DE-4946-96E9-F847676C7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15" name="Рисунок 3" hidden="1">
          <a:extLst>
            <a:ext uri="{FF2B5EF4-FFF2-40B4-BE49-F238E27FC236}">
              <a16:creationId xmlns:a16="http://schemas.microsoft.com/office/drawing/2014/main" id="{38672F6D-CFFE-479E-AFE4-C06515694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16" name="Рисунок 1" hidden="1">
          <a:extLst>
            <a:ext uri="{FF2B5EF4-FFF2-40B4-BE49-F238E27FC236}">
              <a16:creationId xmlns:a16="http://schemas.microsoft.com/office/drawing/2014/main" id="{96F3ECB9-1D08-4861-8004-0A207F71F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17" name="Рисунок 2" hidden="1">
          <a:extLst>
            <a:ext uri="{FF2B5EF4-FFF2-40B4-BE49-F238E27FC236}">
              <a16:creationId xmlns:a16="http://schemas.microsoft.com/office/drawing/2014/main" id="{FE608BD5-9A6F-44D0-B00B-A2FF8C9A6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18" name="Рисунок 3" hidden="1">
          <a:extLst>
            <a:ext uri="{FF2B5EF4-FFF2-40B4-BE49-F238E27FC236}">
              <a16:creationId xmlns:a16="http://schemas.microsoft.com/office/drawing/2014/main" id="{8983DF2A-60BE-4AA9-980D-7E478418D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19" name="Рисунок 1" hidden="1">
          <a:extLst>
            <a:ext uri="{FF2B5EF4-FFF2-40B4-BE49-F238E27FC236}">
              <a16:creationId xmlns:a16="http://schemas.microsoft.com/office/drawing/2014/main" id="{3F1EDF70-14B9-4DAF-94C3-490E51ABD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20" name="Рисунок 2" hidden="1">
          <a:extLst>
            <a:ext uri="{FF2B5EF4-FFF2-40B4-BE49-F238E27FC236}">
              <a16:creationId xmlns:a16="http://schemas.microsoft.com/office/drawing/2014/main" id="{E3C12220-C605-4EDC-BBF2-46BDA15C6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21" name="Рисунок 3" hidden="1">
          <a:extLst>
            <a:ext uri="{FF2B5EF4-FFF2-40B4-BE49-F238E27FC236}">
              <a16:creationId xmlns:a16="http://schemas.microsoft.com/office/drawing/2014/main" id="{82099E29-63E3-4233-8A34-57B02C15C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22" name="Рисунок 1" hidden="1">
          <a:extLst>
            <a:ext uri="{FF2B5EF4-FFF2-40B4-BE49-F238E27FC236}">
              <a16:creationId xmlns:a16="http://schemas.microsoft.com/office/drawing/2014/main" id="{A797A98E-1DE7-4A36-A115-9226F60B6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23" name="Рисунок 2" hidden="1">
          <a:extLst>
            <a:ext uri="{FF2B5EF4-FFF2-40B4-BE49-F238E27FC236}">
              <a16:creationId xmlns:a16="http://schemas.microsoft.com/office/drawing/2014/main" id="{DF5FA70D-3F65-4D71-9DB6-D97694ACC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24" name="Рисунок 3" hidden="1">
          <a:extLst>
            <a:ext uri="{FF2B5EF4-FFF2-40B4-BE49-F238E27FC236}">
              <a16:creationId xmlns:a16="http://schemas.microsoft.com/office/drawing/2014/main" id="{DC19B7EC-0AF9-475B-B046-E2F143B0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25" name="Рисунок 1" hidden="1">
          <a:extLst>
            <a:ext uri="{FF2B5EF4-FFF2-40B4-BE49-F238E27FC236}">
              <a16:creationId xmlns:a16="http://schemas.microsoft.com/office/drawing/2014/main" id="{260E1BE7-93B8-4FFB-85F1-EBEBBCDD3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26" name="Рисунок 2" hidden="1">
          <a:extLst>
            <a:ext uri="{FF2B5EF4-FFF2-40B4-BE49-F238E27FC236}">
              <a16:creationId xmlns:a16="http://schemas.microsoft.com/office/drawing/2014/main" id="{C432506F-688E-4B09-B88F-EFB353BB6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27" name="Рисунок 3" hidden="1">
          <a:extLst>
            <a:ext uri="{FF2B5EF4-FFF2-40B4-BE49-F238E27FC236}">
              <a16:creationId xmlns:a16="http://schemas.microsoft.com/office/drawing/2014/main" id="{6CCC68B4-B2D6-4AD7-9A21-D3BF9B609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28" name="Рисунок 1" hidden="1">
          <a:extLst>
            <a:ext uri="{FF2B5EF4-FFF2-40B4-BE49-F238E27FC236}">
              <a16:creationId xmlns:a16="http://schemas.microsoft.com/office/drawing/2014/main" id="{A527A477-B815-47BD-A5AF-747ED18E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29" name="Рисунок 2" hidden="1">
          <a:extLst>
            <a:ext uri="{FF2B5EF4-FFF2-40B4-BE49-F238E27FC236}">
              <a16:creationId xmlns:a16="http://schemas.microsoft.com/office/drawing/2014/main" id="{BC73E503-7898-48E4-8A15-36CF8BD19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30" name="Рисунок 3" hidden="1">
          <a:extLst>
            <a:ext uri="{FF2B5EF4-FFF2-40B4-BE49-F238E27FC236}">
              <a16:creationId xmlns:a16="http://schemas.microsoft.com/office/drawing/2014/main" id="{EF77CECA-2014-480E-A5B6-D0CC6F6A2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31" name="Рисунок 1" hidden="1">
          <a:extLst>
            <a:ext uri="{FF2B5EF4-FFF2-40B4-BE49-F238E27FC236}">
              <a16:creationId xmlns:a16="http://schemas.microsoft.com/office/drawing/2014/main" id="{B71A3049-8794-4252-B51B-7AFBC7201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32" name="Рисунок 2" hidden="1">
          <a:extLst>
            <a:ext uri="{FF2B5EF4-FFF2-40B4-BE49-F238E27FC236}">
              <a16:creationId xmlns:a16="http://schemas.microsoft.com/office/drawing/2014/main" id="{644AEEC4-2858-4C84-91E2-CF5608F0F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33" name="Рисунок 3" hidden="1">
          <a:extLst>
            <a:ext uri="{FF2B5EF4-FFF2-40B4-BE49-F238E27FC236}">
              <a16:creationId xmlns:a16="http://schemas.microsoft.com/office/drawing/2014/main" id="{729DBA13-90E7-468F-B24F-C2F4F9AB3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34" name="Рисунок 1" hidden="1">
          <a:extLst>
            <a:ext uri="{FF2B5EF4-FFF2-40B4-BE49-F238E27FC236}">
              <a16:creationId xmlns:a16="http://schemas.microsoft.com/office/drawing/2014/main" id="{2E424BBF-AFA9-4EC9-9193-8DE142CB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35" name="Рисунок 2" hidden="1">
          <a:extLst>
            <a:ext uri="{FF2B5EF4-FFF2-40B4-BE49-F238E27FC236}">
              <a16:creationId xmlns:a16="http://schemas.microsoft.com/office/drawing/2014/main" id="{1268424A-9AC2-4D77-BB29-C588A77A5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36" name="Рисунок 3" hidden="1">
          <a:extLst>
            <a:ext uri="{FF2B5EF4-FFF2-40B4-BE49-F238E27FC236}">
              <a16:creationId xmlns:a16="http://schemas.microsoft.com/office/drawing/2014/main" id="{C6E60756-596E-4660-BB7A-31B25D86C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37" name="Рисунок 1" hidden="1">
          <a:extLst>
            <a:ext uri="{FF2B5EF4-FFF2-40B4-BE49-F238E27FC236}">
              <a16:creationId xmlns:a16="http://schemas.microsoft.com/office/drawing/2014/main" id="{912704D2-0D66-4BE4-B229-3E29C1DCC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38" name="Рисунок 2" hidden="1">
          <a:extLst>
            <a:ext uri="{FF2B5EF4-FFF2-40B4-BE49-F238E27FC236}">
              <a16:creationId xmlns:a16="http://schemas.microsoft.com/office/drawing/2014/main" id="{3BC0F131-10B7-4D38-A13C-82BEFC57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39" name="Рисунок 3" hidden="1">
          <a:extLst>
            <a:ext uri="{FF2B5EF4-FFF2-40B4-BE49-F238E27FC236}">
              <a16:creationId xmlns:a16="http://schemas.microsoft.com/office/drawing/2014/main" id="{CAB0B311-F0E1-402F-BC05-43FBF70ED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40" name="Рисунок 1" hidden="1">
          <a:extLst>
            <a:ext uri="{FF2B5EF4-FFF2-40B4-BE49-F238E27FC236}">
              <a16:creationId xmlns:a16="http://schemas.microsoft.com/office/drawing/2014/main" id="{49C45C65-0601-48D0-8BEC-E16A440AB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41" name="Рисунок 2" hidden="1">
          <a:extLst>
            <a:ext uri="{FF2B5EF4-FFF2-40B4-BE49-F238E27FC236}">
              <a16:creationId xmlns:a16="http://schemas.microsoft.com/office/drawing/2014/main" id="{76CC2FBE-A067-4260-A76D-B549DCC5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42" name="Рисунок 3" hidden="1">
          <a:extLst>
            <a:ext uri="{FF2B5EF4-FFF2-40B4-BE49-F238E27FC236}">
              <a16:creationId xmlns:a16="http://schemas.microsoft.com/office/drawing/2014/main" id="{9B85F569-4801-48F0-A3CB-3ED9E6E2D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43" name="Рисунок 1" hidden="1">
          <a:extLst>
            <a:ext uri="{FF2B5EF4-FFF2-40B4-BE49-F238E27FC236}">
              <a16:creationId xmlns:a16="http://schemas.microsoft.com/office/drawing/2014/main" id="{7DE43E88-2177-499A-BC73-30A18BAE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44" name="Рисунок 2" hidden="1">
          <a:extLst>
            <a:ext uri="{FF2B5EF4-FFF2-40B4-BE49-F238E27FC236}">
              <a16:creationId xmlns:a16="http://schemas.microsoft.com/office/drawing/2014/main" id="{7A90E48E-C3A4-4253-A1A4-5E9BC170D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45" name="Рисунок 3" hidden="1">
          <a:extLst>
            <a:ext uri="{FF2B5EF4-FFF2-40B4-BE49-F238E27FC236}">
              <a16:creationId xmlns:a16="http://schemas.microsoft.com/office/drawing/2014/main" id="{B39BD8C9-923F-42D4-A6B4-02BD1761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46" name="Рисунок 1" hidden="1">
          <a:extLst>
            <a:ext uri="{FF2B5EF4-FFF2-40B4-BE49-F238E27FC236}">
              <a16:creationId xmlns:a16="http://schemas.microsoft.com/office/drawing/2014/main" id="{F27F0D62-0E9C-4942-878A-49DE140C8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47" name="Рисунок 2" hidden="1">
          <a:extLst>
            <a:ext uri="{FF2B5EF4-FFF2-40B4-BE49-F238E27FC236}">
              <a16:creationId xmlns:a16="http://schemas.microsoft.com/office/drawing/2014/main" id="{2BFBB3F1-8ED4-42D2-8CA5-A91C6D03B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48" name="Рисунок 3" hidden="1">
          <a:extLst>
            <a:ext uri="{FF2B5EF4-FFF2-40B4-BE49-F238E27FC236}">
              <a16:creationId xmlns:a16="http://schemas.microsoft.com/office/drawing/2014/main" id="{664D2872-5A33-4240-B13C-8C0A8CE2C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49" name="Рисунок 1" hidden="1">
          <a:extLst>
            <a:ext uri="{FF2B5EF4-FFF2-40B4-BE49-F238E27FC236}">
              <a16:creationId xmlns:a16="http://schemas.microsoft.com/office/drawing/2014/main" id="{8727E60C-F8BA-4B5E-86D3-B60D4364E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50" name="Рисунок 2" hidden="1">
          <a:extLst>
            <a:ext uri="{FF2B5EF4-FFF2-40B4-BE49-F238E27FC236}">
              <a16:creationId xmlns:a16="http://schemas.microsoft.com/office/drawing/2014/main" id="{1CCEE7FA-019C-415B-8659-999F17F93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51" name="Рисунок 3" hidden="1">
          <a:extLst>
            <a:ext uri="{FF2B5EF4-FFF2-40B4-BE49-F238E27FC236}">
              <a16:creationId xmlns:a16="http://schemas.microsoft.com/office/drawing/2014/main" id="{0BA061A3-4594-4434-AB5A-4EF516C45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52" name="Рисунок 1" hidden="1">
          <a:extLst>
            <a:ext uri="{FF2B5EF4-FFF2-40B4-BE49-F238E27FC236}">
              <a16:creationId xmlns:a16="http://schemas.microsoft.com/office/drawing/2014/main" id="{AC8FFC75-9567-4ED9-A780-C1B59C440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53" name="Рисунок 2" hidden="1">
          <a:extLst>
            <a:ext uri="{FF2B5EF4-FFF2-40B4-BE49-F238E27FC236}">
              <a16:creationId xmlns:a16="http://schemas.microsoft.com/office/drawing/2014/main" id="{46F7B390-8185-44A2-A089-73C3F40A3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54" name="Рисунок 3" hidden="1">
          <a:extLst>
            <a:ext uri="{FF2B5EF4-FFF2-40B4-BE49-F238E27FC236}">
              <a16:creationId xmlns:a16="http://schemas.microsoft.com/office/drawing/2014/main" id="{B8ED92F0-453E-4FCE-A4C7-202CDB62F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55" name="Рисунок 1" hidden="1">
          <a:extLst>
            <a:ext uri="{FF2B5EF4-FFF2-40B4-BE49-F238E27FC236}">
              <a16:creationId xmlns:a16="http://schemas.microsoft.com/office/drawing/2014/main" id="{565792B6-7DB3-4240-AA95-70297390F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56" name="Рисунок 2" hidden="1">
          <a:extLst>
            <a:ext uri="{FF2B5EF4-FFF2-40B4-BE49-F238E27FC236}">
              <a16:creationId xmlns:a16="http://schemas.microsoft.com/office/drawing/2014/main" id="{F5C4B9D7-124E-4A87-9329-23711B267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57" name="Рисунок 3" hidden="1">
          <a:extLst>
            <a:ext uri="{FF2B5EF4-FFF2-40B4-BE49-F238E27FC236}">
              <a16:creationId xmlns:a16="http://schemas.microsoft.com/office/drawing/2014/main" id="{3B73F5B9-373D-4EDE-8EC7-36B890E73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58" name="Рисунок 1" hidden="1">
          <a:extLst>
            <a:ext uri="{FF2B5EF4-FFF2-40B4-BE49-F238E27FC236}">
              <a16:creationId xmlns:a16="http://schemas.microsoft.com/office/drawing/2014/main" id="{8E12A09C-67E2-470C-8C80-8D9C63883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59" name="Рисунок 2" hidden="1">
          <a:extLst>
            <a:ext uri="{FF2B5EF4-FFF2-40B4-BE49-F238E27FC236}">
              <a16:creationId xmlns:a16="http://schemas.microsoft.com/office/drawing/2014/main" id="{EB389AAB-F2D7-4527-8099-EC1879240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60" name="Рисунок 3" hidden="1">
          <a:extLst>
            <a:ext uri="{FF2B5EF4-FFF2-40B4-BE49-F238E27FC236}">
              <a16:creationId xmlns:a16="http://schemas.microsoft.com/office/drawing/2014/main" id="{9EBCAF4C-E271-49B7-856A-091139FD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61" name="Рисунок 1" hidden="1">
          <a:extLst>
            <a:ext uri="{FF2B5EF4-FFF2-40B4-BE49-F238E27FC236}">
              <a16:creationId xmlns:a16="http://schemas.microsoft.com/office/drawing/2014/main" id="{BBEB8B6C-66D7-43E3-8000-90F696995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62" name="Рисунок 2" hidden="1">
          <a:extLst>
            <a:ext uri="{FF2B5EF4-FFF2-40B4-BE49-F238E27FC236}">
              <a16:creationId xmlns:a16="http://schemas.microsoft.com/office/drawing/2014/main" id="{42B9C8BB-424B-4007-9BB0-DD4135B55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63" name="Рисунок 3" hidden="1">
          <a:extLst>
            <a:ext uri="{FF2B5EF4-FFF2-40B4-BE49-F238E27FC236}">
              <a16:creationId xmlns:a16="http://schemas.microsoft.com/office/drawing/2014/main" id="{4B89AECF-18BA-44F1-9C3C-F83E6277E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64" name="Рисунок 1" hidden="1">
          <a:extLst>
            <a:ext uri="{FF2B5EF4-FFF2-40B4-BE49-F238E27FC236}">
              <a16:creationId xmlns:a16="http://schemas.microsoft.com/office/drawing/2014/main" id="{997ABFBD-8D12-4F41-A1AE-7561D6227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65" name="Рисунок 2" hidden="1">
          <a:extLst>
            <a:ext uri="{FF2B5EF4-FFF2-40B4-BE49-F238E27FC236}">
              <a16:creationId xmlns:a16="http://schemas.microsoft.com/office/drawing/2014/main" id="{4E7F0108-46E2-4BC6-A64B-AA0D24DC3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66" name="Рисунок 3" hidden="1">
          <a:extLst>
            <a:ext uri="{FF2B5EF4-FFF2-40B4-BE49-F238E27FC236}">
              <a16:creationId xmlns:a16="http://schemas.microsoft.com/office/drawing/2014/main" id="{5D23AAFE-2995-4287-AAEA-61CFAA8FE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67" name="Рисунок 1" hidden="1">
          <a:extLst>
            <a:ext uri="{FF2B5EF4-FFF2-40B4-BE49-F238E27FC236}">
              <a16:creationId xmlns:a16="http://schemas.microsoft.com/office/drawing/2014/main" id="{3C67DC01-E1C6-4882-9C2A-AA65D1B2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68" name="Рисунок 2" hidden="1">
          <a:extLst>
            <a:ext uri="{FF2B5EF4-FFF2-40B4-BE49-F238E27FC236}">
              <a16:creationId xmlns:a16="http://schemas.microsoft.com/office/drawing/2014/main" id="{1CC03EA7-533A-4966-87A1-B439CCCD0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69" name="Рисунок 3" hidden="1">
          <a:extLst>
            <a:ext uri="{FF2B5EF4-FFF2-40B4-BE49-F238E27FC236}">
              <a16:creationId xmlns:a16="http://schemas.microsoft.com/office/drawing/2014/main" id="{50088998-8003-46C0-935F-9E8FC3374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70" name="Рисунок 1" hidden="1">
          <a:extLst>
            <a:ext uri="{FF2B5EF4-FFF2-40B4-BE49-F238E27FC236}">
              <a16:creationId xmlns:a16="http://schemas.microsoft.com/office/drawing/2014/main" id="{B2E00CF5-0963-442C-ACDB-B2D018B92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71" name="Рисунок 2" hidden="1">
          <a:extLst>
            <a:ext uri="{FF2B5EF4-FFF2-40B4-BE49-F238E27FC236}">
              <a16:creationId xmlns:a16="http://schemas.microsoft.com/office/drawing/2014/main" id="{EB1E092C-4969-4318-B727-F322C4428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72" name="Рисунок 3" hidden="1">
          <a:extLst>
            <a:ext uri="{FF2B5EF4-FFF2-40B4-BE49-F238E27FC236}">
              <a16:creationId xmlns:a16="http://schemas.microsoft.com/office/drawing/2014/main" id="{08C02114-F94E-4F50-A9B0-402D527E0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73" name="Рисунок 1" hidden="1">
          <a:extLst>
            <a:ext uri="{FF2B5EF4-FFF2-40B4-BE49-F238E27FC236}">
              <a16:creationId xmlns:a16="http://schemas.microsoft.com/office/drawing/2014/main" id="{76347BEA-1958-4F67-A445-6A9D28945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74" name="Рисунок 2" hidden="1">
          <a:extLst>
            <a:ext uri="{FF2B5EF4-FFF2-40B4-BE49-F238E27FC236}">
              <a16:creationId xmlns:a16="http://schemas.microsoft.com/office/drawing/2014/main" id="{0D0CC5C5-80CB-48A0-9F26-9748DBCA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75" name="Рисунок 3" hidden="1">
          <a:extLst>
            <a:ext uri="{FF2B5EF4-FFF2-40B4-BE49-F238E27FC236}">
              <a16:creationId xmlns:a16="http://schemas.microsoft.com/office/drawing/2014/main" id="{5CE07809-CF6C-44AA-83C7-C2DDB9F57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76" name="Рисунок 1" hidden="1">
          <a:extLst>
            <a:ext uri="{FF2B5EF4-FFF2-40B4-BE49-F238E27FC236}">
              <a16:creationId xmlns:a16="http://schemas.microsoft.com/office/drawing/2014/main" id="{24ABB723-B381-4D58-BB60-61B6943DA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77" name="Рисунок 2" hidden="1">
          <a:extLst>
            <a:ext uri="{FF2B5EF4-FFF2-40B4-BE49-F238E27FC236}">
              <a16:creationId xmlns:a16="http://schemas.microsoft.com/office/drawing/2014/main" id="{A55E98A9-2F32-49B4-B184-71DB4962C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78" name="Рисунок 3" hidden="1">
          <a:extLst>
            <a:ext uri="{FF2B5EF4-FFF2-40B4-BE49-F238E27FC236}">
              <a16:creationId xmlns:a16="http://schemas.microsoft.com/office/drawing/2014/main" id="{71A6517C-0315-4DC1-88F6-100A789A4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79" name="Рисунок 1" hidden="1">
          <a:extLst>
            <a:ext uri="{FF2B5EF4-FFF2-40B4-BE49-F238E27FC236}">
              <a16:creationId xmlns:a16="http://schemas.microsoft.com/office/drawing/2014/main" id="{F83C2550-2D1B-4677-93D3-C4F06508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80" name="Рисунок 2" hidden="1">
          <a:extLst>
            <a:ext uri="{FF2B5EF4-FFF2-40B4-BE49-F238E27FC236}">
              <a16:creationId xmlns:a16="http://schemas.microsoft.com/office/drawing/2014/main" id="{5B2D3490-8CAC-4924-A88D-06F3619D6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81" name="Рисунок 3" hidden="1">
          <a:extLst>
            <a:ext uri="{FF2B5EF4-FFF2-40B4-BE49-F238E27FC236}">
              <a16:creationId xmlns:a16="http://schemas.microsoft.com/office/drawing/2014/main" id="{418FDAB3-CBB1-4084-ACC0-763607267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82" name="Рисунок 1" hidden="1">
          <a:extLst>
            <a:ext uri="{FF2B5EF4-FFF2-40B4-BE49-F238E27FC236}">
              <a16:creationId xmlns:a16="http://schemas.microsoft.com/office/drawing/2014/main" id="{2FBC35FA-2FA1-444E-A3BE-0432A9FDA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83" name="Рисунок 2" hidden="1">
          <a:extLst>
            <a:ext uri="{FF2B5EF4-FFF2-40B4-BE49-F238E27FC236}">
              <a16:creationId xmlns:a16="http://schemas.microsoft.com/office/drawing/2014/main" id="{9DF06C7A-53CC-4D83-8F8B-4ECB651BE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84" name="Рисунок 3" hidden="1">
          <a:extLst>
            <a:ext uri="{FF2B5EF4-FFF2-40B4-BE49-F238E27FC236}">
              <a16:creationId xmlns:a16="http://schemas.microsoft.com/office/drawing/2014/main" id="{CB70F976-E8DF-4571-B880-2ECA8F3F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85" name="Рисунок 1" hidden="1">
          <a:extLst>
            <a:ext uri="{FF2B5EF4-FFF2-40B4-BE49-F238E27FC236}">
              <a16:creationId xmlns:a16="http://schemas.microsoft.com/office/drawing/2014/main" id="{6C1C624D-ED11-4DDA-B8CD-082CDA3F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86" name="Рисунок 2" hidden="1">
          <a:extLst>
            <a:ext uri="{FF2B5EF4-FFF2-40B4-BE49-F238E27FC236}">
              <a16:creationId xmlns:a16="http://schemas.microsoft.com/office/drawing/2014/main" id="{D4B73B67-14B0-4B01-A806-E5E091578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87" name="Рисунок 3" hidden="1">
          <a:extLst>
            <a:ext uri="{FF2B5EF4-FFF2-40B4-BE49-F238E27FC236}">
              <a16:creationId xmlns:a16="http://schemas.microsoft.com/office/drawing/2014/main" id="{0B552CDE-F5F1-459D-8C52-36E9CAEBE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88" name="Рисунок 1" hidden="1">
          <a:extLst>
            <a:ext uri="{FF2B5EF4-FFF2-40B4-BE49-F238E27FC236}">
              <a16:creationId xmlns:a16="http://schemas.microsoft.com/office/drawing/2014/main" id="{2C7ECFE0-C776-4C85-89AE-681FE4BBE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89" name="Рисунок 2" hidden="1">
          <a:extLst>
            <a:ext uri="{FF2B5EF4-FFF2-40B4-BE49-F238E27FC236}">
              <a16:creationId xmlns:a16="http://schemas.microsoft.com/office/drawing/2014/main" id="{03FD25FB-8ED6-450B-B1FE-CA7F72419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90" name="Рисунок 1" hidden="1">
          <a:extLst>
            <a:ext uri="{FF2B5EF4-FFF2-40B4-BE49-F238E27FC236}">
              <a16:creationId xmlns:a16="http://schemas.microsoft.com/office/drawing/2014/main" id="{67C8E2B7-7052-461D-A70F-FA98A588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91" name="Рисунок 2" hidden="1">
          <a:extLst>
            <a:ext uri="{FF2B5EF4-FFF2-40B4-BE49-F238E27FC236}">
              <a16:creationId xmlns:a16="http://schemas.microsoft.com/office/drawing/2014/main" id="{006B0795-8239-481E-B5B1-8306D7D72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92" name="Рисунок 3" hidden="1">
          <a:extLst>
            <a:ext uri="{FF2B5EF4-FFF2-40B4-BE49-F238E27FC236}">
              <a16:creationId xmlns:a16="http://schemas.microsoft.com/office/drawing/2014/main" id="{DFF95427-CB75-435F-BC19-AD119F45F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93" name="Рисунок 1" hidden="1">
          <a:extLst>
            <a:ext uri="{FF2B5EF4-FFF2-40B4-BE49-F238E27FC236}">
              <a16:creationId xmlns:a16="http://schemas.microsoft.com/office/drawing/2014/main" id="{8A6FD6BB-14A1-42DB-92C6-252A31DE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94" name="Рисунок 2" hidden="1">
          <a:extLst>
            <a:ext uri="{FF2B5EF4-FFF2-40B4-BE49-F238E27FC236}">
              <a16:creationId xmlns:a16="http://schemas.microsoft.com/office/drawing/2014/main" id="{D42411AB-5DCD-4239-9B97-5E4DED600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95" name="Рисунок 3" hidden="1">
          <a:extLst>
            <a:ext uri="{FF2B5EF4-FFF2-40B4-BE49-F238E27FC236}">
              <a16:creationId xmlns:a16="http://schemas.microsoft.com/office/drawing/2014/main" id="{B464FE31-7071-42D7-B90B-DD0FCEC31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96" name="Рисунок 1" hidden="1">
          <a:extLst>
            <a:ext uri="{FF2B5EF4-FFF2-40B4-BE49-F238E27FC236}">
              <a16:creationId xmlns:a16="http://schemas.microsoft.com/office/drawing/2014/main" id="{3EED4E36-ADEB-486A-84E6-93C24F509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997" name="Рисунок 2" hidden="1">
          <a:extLst>
            <a:ext uri="{FF2B5EF4-FFF2-40B4-BE49-F238E27FC236}">
              <a16:creationId xmlns:a16="http://schemas.microsoft.com/office/drawing/2014/main" id="{4AC526CF-DD30-4B93-96AD-496EC63FD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998" name="Рисунок 3" hidden="1">
          <a:extLst>
            <a:ext uri="{FF2B5EF4-FFF2-40B4-BE49-F238E27FC236}">
              <a16:creationId xmlns:a16="http://schemas.microsoft.com/office/drawing/2014/main" id="{481A27F8-7FA1-4B19-97EA-795B6C316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999" name="Рисунок 1" hidden="1">
          <a:extLst>
            <a:ext uri="{FF2B5EF4-FFF2-40B4-BE49-F238E27FC236}">
              <a16:creationId xmlns:a16="http://schemas.microsoft.com/office/drawing/2014/main" id="{8EF7EFD5-B5E5-453D-8F97-48F726A9A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00" name="Рисунок 2" hidden="1">
          <a:extLst>
            <a:ext uri="{FF2B5EF4-FFF2-40B4-BE49-F238E27FC236}">
              <a16:creationId xmlns:a16="http://schemas.microsoft.com/office/drawing/2014/main" id="{20332D6E-F311-472D-AEB0-B0847D479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01" name="Рисунок 3" hidden="1">
          <a:extLst>
            <a:ext uri="{FF2B5EF4-FFF2-40B4-BE49-F238E27FC236}">
              <a16:creationId xmlns:a16="http://schemas.microsoft.com/office/drawing/2014/main" id="{62B22129-9437-4217-B578-D645384FF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02" name="Рисунок 1" hidden="1">
          <a:extLst>
            <a:ext uri="{FF2B5EF4-FFF2-40B4-BE49-F238E27FC236}">
              <a16:creationId xmlns:a16="http://schemas.microsoft.com/office/drawing/2014/main" id="{20BB39D6-6F81-46A4-91F0-221E70C34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03" name="Рисунок 2" hidden="1">
          <a:extLst>
            <a:ext uri="{FF2B5EF4-FFF2-40B4-BE49-F238E27FC236}">
              <a16:creationId xmlns:a16="http://schemas.microsoft.com/office/drawing/2014/main" id="{5244509F-0CA7-4618-A592-A754F02E8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04" name="Рисунок 3" hidden="1">
          <a:extLst>
            <a:ext uri="{FF2B5EF4-FFF2-40B4-BE49-F238E27FC236}">
              <a16:creationId xmlns:a16="http://schemas.microsoft.com/office/drawing/2014/main" id="{87608AB5-DCE4-47F3-A682-4D29D7C7F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05" name="Рисунок 1" hidden="1">
          <a:extLst>
            <a:ext uri="{FF2B5EF4-FFF2-40B4-BE49-F238E27FC236}">
              <a16:creationId xmlns:a16="http://schemas.microsoft.com/office/drawing/2014/main" id="{54639E0B-641F-4FE3-A47E-C6955B586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06" name="Рисунок 2" hidden="1">
          <a:extLst>
            <a:ext uri="{FF2B5EF4-FFF2-40B4-BE49-F238E27FC236}">
              <a16:creationId xmlns:a16="http://schemas.microsoft.com/office/drawing/2014/main" id="{775B0B17-1960-42BF-9078-5AAA8A595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07" name="Рисунок 3" hidden="1">
          <a:extLst>
            <a:ext uri="{FF2B5EF4-FFF2-40B4-BE49-F238E27FC236}">
              <a16:creationId xmlns:a16="http://schemas.microsoft.com/office/drawing/2014/main" id="{A00CE176-EFD1-4CB2-9C0D-08AF6AF0A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08" name="Рисунок 1" hidden="1">
          <a:extLst>
            <a:ext uri="{FF2B5EF4-FFF2-40B4-BE49-F238E27FC236}">
              <a16:creationId xmlns:a16="http://schemas.microsoft.com/office/drawing/2014/main" id="{31BAC42E-E84E-4D94-A4AE-C487590D3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09" name="Рисунок 2" hidden="1">
          <a:extLst>
            <a:ext uri="{FF2B5EF4-FFF2-40B4-BE49-F238E27FC236}">
              <a16:creationId xmlns:a16="http://schemas.microsoft.com/office/drawing/2014/main" id="{5E8DAA1C-46DE-490C-8221-EF82155C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10" name="Рисунок 3" hidden="1">
          <a:extLst>
            <a:ext uri="{FF2B5EF4-FFF2-40B4-BE49-F238E27FC236}">
              <a16:creationId xmlns:a16="http://schemas.microsoft.com/office/drawing/2014/main" id="{3B372723-53CE-475F-9CFD-3BEA3683D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11" name="Рисунок 1" hidden="1">
          <a:extLst>
            <a:ext uri="{FF2B5EF4-FFF2-40B4-BE49-F238E27FC236}">
              <a16:creationId xmlns:a16="http://schemas.microsoft.com/office/drawing/2014/main" id="{4E0552B8-439D-4649-8A4D-EFF82631D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12" name="Рисунок 2" hidden="1">
          <a:extLst>
            <a:ext uri="{FF2B5EF4-FFF2-40B4-BE49-F238E27FC236}">
              <a16:creationId xmlns:a16="http://schemas.microsoft.com/office/drawing/2014/main" id="{0FF12AD5-826E-42A2-8F9F-6EFBAFD82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13" name="Рисунок 3" hidden="1">
          <a:extLst>
            <a:ext uri="{FF2B5EF4-FFF2-40B4-BE49-F238E27FC236}">
              <a16:creationId xmlns:a16="http://schemas.microsoft.com/office/drawing/2014/main" id="{F71AE06B-2076-4E59-A970-03C162D6D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14" name="Рисунок 1" hidden="1">
          <a:extLst>
            <a:ext uri="{FF2B5EF4-FFF2-40B4-BE49-F238E27FC236}">
              <a16:creationId xmlns:a16="http://schemas.microsoft.com/office/drawing/2014/main" id="{E6A85A08-6A12-4002-8353-5B740AB68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15" name="Рисунок 2" hidden="1">
          <a:extLst>
            <a:ext uri="{FF2B5EF4-FFF2-40B4-BE49-F238E27FC236}">
              <a16:creationId xmlns:a16="http://schemas.microsoft.com/office/drawing/2014/main" id="{507F7588-68AE-4115-88A2-709F473C2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16" name="Рисунок 3" hidden="1">
          <a:extLst>
            <a:ext uri="{FF2B5EF4-FFF2-40B4-BE49-F238E27FC236}">
              <a16:creationId xmlns:a16="http://schemas.microsoft.com/office/drawing/2014/main" id="{39218975-F55A-4F6F-9443-FE77D300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17" name="Рисунок 1" hidden="1">
          <a:extLst>
            <a:ext uri="{FF2B5EF4-FFF2-40B4-BE49-F238E27FC236}">
              <a16:creationId xmlns:a16="http://schemas.microsoft.com/office/drawing/2014/main" id="{4DB4F7CC-B81A-4E78-B97C-7A8FA8BD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18" name="Рисунок 2" hidden="1">
          <a:extLst>
            <a:ext uri="{FF2B5EF4-FFF2-40B4-BE49-F238E27FC236}">
              <a16:creationId xmlns:a16="http://schemas.microsoft.com/office/drawing/2014/main" id="{241ABFA9-F0D0-43C1-9E7E-2A0965A1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19" name="Рисунок 3" hidden="1">
          <a:extLst>
            <a:ext uri="{FF2B5EF4-FFF2-40B4-BE49-F238E27FC236}">
              <a16:creationId xmlns:a16="http://schemas.microsoft.com/office/drawing/2014/main" id="{927F4FF0-FA4A-4EC3-A35B-E524D8763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20" name="Рисунок 1" hidden="1">
          <a:extLst>
            <a:ext uri="{FF2B5EF4-FFF2-40B4-BE49-F238E27FC236}">
              <a16:creationId xmlns:a16="http://schemas.microsoft.com/office/drawing/2014/main" id="{673CE4FC-914F-4CE1-9709-78CAFF74A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21" name="Рисунок 2" hidden="1">
          <a:extLst>
            <a:ext uri="{FF2B5EF4-FFF2-40B4-BE49-F238E27FC236}">
              <a16:creationId xmlns:a16="http://schemas.microsoft.com/office/drawing/2014/main" id="{4EDF150C-40C7-4C45-80FE-28909F289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22" name="Рисунок 3" hidden="1">
          <a:extLst>
            <a:ext uri="{FF2B5EF4-FFF2-40B4-BE49-F238E27FC236}">
              <a16:creationId xmlns:a16="http://schemas.microsoft.com/office/drawing/2014/main" id="{782DEB4E-B330-49A7-8B2C-E3257107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23" name="Рисунок 1" hidden="1">
          <a:extLst>
            <a:ext uri="{FF2B5EF4-FFF2-40B4-BE49-F238E27FC236}">
              <a16:creationId xmlns:a16="http://schemas.microsoft.com/office/drawing/2014/main" id="{389F7B9B-10B9-4AAA-9E31-2196E5389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24" name="Рисунок 2" hidden="1">
          <a:extLst>
            <a:ext uri="{FF2B5EF4-FFF2-40B4-BE49-F238E27FC236}">
              <a16:creationId xmlns:a16="http://schemas.microsoft.com/office/drawing/2014/main" id="{033171B6-1667-48FD-B41B-C5A5058CD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25" name="Рисунок 3" hidden="1">
          <a:extLst>
            <a:ext uri="{FF2B5EF4-FFF2-40B4-BE49-F238E27FC236}">
              <a16:creationId xmlns:a16="http://schemas.microsoft.com/office/drawing/2014/main" id="{AA149EA0-EA71-4B7B-A5B5-270C2670F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26" name="Рисунок 1" hidden="1">
          <a:extLst>
            <a:ext uri="{FF2B5EF4-FFF2-40B4-BE49-F238E27FC236}">
              <a16:creationId xmlns:a16="http://schemas.microsoft.com/office/drawing/2014/main" id="{FBF6C473-17E2-4E87-BAF0-697A6B671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27" name="Рисунок 2" hidden="1">
          <a:extLst>
            <a:ext uri="{FF2B5EF4-FFF2-40B4-BE49-F238E27FC236}">
              <a16:creationId xmlns:a16="http://schemas.microsoft.com/office/drawing/2014/main" id="{155E64D0-5550-4E3D-BFCB-D4BD79788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28" name="Рисунок 3" hidden="1">
          <a:extLst>
            <a:ext uri="{FF2B5EF4-FFF2-40B4-BE49-F238E27FC236}">
              <a16:creationId xmlns:a16="http://schemas.microsoft.com/office/drawing/2014/main" id="{B4B7873F-D029-44D5-A2C4-A08A0A4B3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29" name="Рисунок 1" hidden="1">
          <a:extLst>
            <a:ext uri="{FF2B5EF4-FFF2-40B4-BE49-F238E27FC236}">
              <a16:creationId xmlns:a16="http://schemas.microsoft.com/office/drawing/2014/main" id="{EF4A3E8D-6772-45F1-8051-EF7C84341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30" name="Рисунок 2" hidden="1">
          <a:extLst>
            <a:ext uri="{FF2B5EF4-FFF2-40B4-BE49-F238E27FC236}">
              <a16:creationId xmlns:a16="http://schemas.microsoft.com/office/drawing/2014/main" id="{368ACB36-B1C9-4556-8257-361164337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31" name="Рисунок 3" hidden="1">
          <a:extLst>
            <a:ext uri="{FF2B5EF4-FFF2-40B4-BE49-F238E27FC236}">
              <a16:creationId xmlns:a16="http://schemas.microsoft.com/office/drawing/2014/main" id="{EB975BB9-7862-41DA-BB32-1989CC4C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32" name="Рисунок 1" hidden="1">
          <a:extLst>
            <a:ext uri="{FF2B5EF4-FFF2-40B4-BE49-F238E27FC236}">
              <a16:creationId xmlns:a16="http://schemas.microsoft.com/office/drawing/2014/main" id="{AB81E5F7-ADE8-495E-8CEF-2B00EE932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33" name="Рисунок 2" hidden="1">
          <a:extLst>
            <a:ext uri="{FF2B5EF4-FFF2-40B4-BE49-F238E27FC236}">
              <a16:creationId xmlns:a16="http://schemas.microsoft.com/office/drawing/2014/main" id="{023B2300-7CBB-4576-8876-5533BB10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34" name="Рисунок 3" hidden="1">
          <a:extLst>
            <a:ext uri="{FF2B5EF4-FFF2-40B4-BE49-F238E27FC236}">
              <a16:creationId xmlns:a16="http://schemas.microsoft.com/office/drawing/2014/main" id="{82FCF50E-9266-46C3-AA85-D1AEF2618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35" name="Рисунок 1" hidden="1">
          <a:extLst>
            <a:ext uri="{FF2B5EF4-FFF2-40B4-BE49-F238E27FC236}">
              <a16:creationId xmlns:a16="http://schemas.microsoft.com/office/drawing/2014/main" id="{1240B134-7826-479E-9048-722A46F33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36" name="Рисунок 2" hidden="1">
          <a:extLst>
            <a:ext uri="{FF2B5EF4-FFF2-40B4-BE49-F238E27FC236}">
              <a16:creationId xmlns:a16="http://schemas.microsoft.com/office/drawing/2014/main" id="{A59992B4-EF5E-4D46-B253-42D9F2686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37" name="Рисунок 3" hidden="1">
          <a:extLst>
            <a:ext uri="{FF2B5EF4-FFF2-40B4-BE49-F238E27FC236}">
              <a16:creationId xmlns:a16="http://schemas.microsoft.com/office/drawing/2014/main" id="{31FF5826-1D07-4F10-BACB-51226498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38" name="Рисунок 1" hidden="1">
          <a:extLst>
            <a:ext uri="{FF2B5EF4-FFF2-40B4-BE49-F238E27FC236}">
              <a16:creationId xmlns:a16="http://schemas.microsoft.com/office/drawing/2014/main" id="{3E3DDD14-1A3F-4B44-886A-2861EF58F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39" name="Рисунок 2" hidden="1">
          <a:extLst>
            <a:ext uri="{FF2B5EF4-FFF2-40B4-BE49-F238E27FC236}">
              <a16:creationId xmlns:a16="http://schemas.microsoft.com/office/drawing/2014/main" id="{60C1271B-29E3-467D-98B6-BE056F71E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40" name="Рисунок 3" hidden="1">
          <a:extLst>
            <a:ext uri="{FF2B5EF4-FFF2-40B4-BE49-F238E27FC236}">
              <a16:creationId xmlns:a16="http://schemas.microsoft.com/office/drawing/2014/main" id="{12DD23A2-633A-4C40-BF31-C2FBC6432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41" name="Рисунок 1" hidden="1">
          <a:extLst>
            <a:ext uri="{FF2B5EF4-FFF2-40B4-BE49-F238E27FC236}">
              <a16:creationId xmlns:a16="http://schemas.microsoft.com/office/drawing/2014/main" id="{FC9CD417-A2E5-41C5-94E2-335115865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42" name="Рисунок 2" hidden="1">
          <a:extLst>
            <a:ext uri="{FF2B5EF4-FFF2-40B4-BE49-F238E27FC236}">
              <a16:creationId xmlns:a16="http://schemas.microsoft.com/office/drawing/2014/main" id="{14DC7CF4-7AB5-4AF4-9711-B36583BF5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43" name="Рисунок 3" hidden="1">
          <a:extLst>
            <a:ext uri="{FF2B5EF4-FFF2-40B4-BE49-F238E27FC236}">
              <a16:creationId xmlns:a16="http://schemas.microsoft.com/office/drawing/2014/main" id="{A1BEBAE2-A870-4140-A857-2BEF4E73D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44" name="Рисунок 1" hidden="1">
          <a:extLst>
            <a:ext uri="{FF2B5EF4-FFF2-40B4-BE49-F238E27FC236}">
              <a16:creationId xmlns:a16="http://schemas.microsoft.com/office/drawing/2014/main" id="{B7C0C58A-9E8F-4BDA-B3A1-82022D738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45" name="Рисунок 2" hidden="1">
          <a:extLst>
            <a:ext uri="{FF2B5EF4-FFF2-40B4-BE49-F238E27FC236}">
              <a16:creationId xmlns:a16="http://schemas.microsoft.com/office/drawing/2014/main" id="{2FA82A52-3A03-4862-BF8C-079E4F2F5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46" name="Рисунок 3" hidden="1">
          <a:extLst>
            <a:ext uri="{FF2B5EF4-FFF2-40B4-BE49-F238E27FC236}">
              <a16:creationId xmlns:a16="http://schemas.microsoft.com/office/drawing/2014/main" id="{E5E4EE0F-67FB-46B0-8DCC-9393FAEB0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47" name="Рисунок 1" hidden="1">
          <a:extLst>
            <a:ext uri="{FF2B5EF4-FFF2-40B4-BE49-F238E27FC236}">
              <a16:creationId xmlns:a16="http://schemas.microsoft.com/office/drawing/2014/main" id="{CCFD38D6-4C4F-4A53-98DA-9B86DF593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48" name="Рисунок 2" hidden="1">
          <a:extLst>
            <a:ext uri="{FF2B5EF4-FFF2-40B4-BE49-F238E27FC236}">
              <a16:creationId xmlns:a16="http://schemas.microsoft.com/office/drawing/2014/main" id="{D5B19F7F-3AE4-40AE-85BD-8ED7ADB23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49" name="Рисунок 3" hidden="1">
          <a:extLst>
            <a:ext uri="{FF2B5EF4-FFF2-40B4-BE49-F238E27FC236}">
              <a16:creationId xmlns:a16="http://schemas.microsoft.com/office/drawing/2014/main" id="{CA851179-9DA8-4C53-8B87-B16191AAC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50" name="Рисунок 1" hidden="1">
          <a:extLst>
            <a:ext uri="{FF2B5EF4-FFF2-40B4-BE49-F238E27FC236}">
              <a16:creationId xmlns:a16="http://schemas.microsoft.com/office/drawing/2014/main" id="{6990A79F-2AAB-4DE2-8143-8BB81073C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51" name="Рисунок 2" hidden="1">
          <a:extLst>
            <a:ext uri="{FF2B5EF4-FFF2-40B4-BE49-F238E27FC236}">
              <a16:creationId xmlns:a16="http://schemas.microsoft.com/office/drawing/2014/main" id="{BCCA87BD-3BD1-44F8-9E81-504FABC64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52" name="Рисунок 3" hidden="1">
          <a:extLst>
            <a:ext uri="{FF2B5EF4-FFF2-40B4-BE49-F238E27FC236}">
              <a16:creationId xmlns:a16="http://schemas.microsoft.com/office/drawing/2014/main" id="{368B8E0D-6E9F-4B18-81DD-676362476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53" name="Рисунок 1" hidden="1">
          <a:extLst>
            <a:ext uri="{FF2B5EF4-FFF2-40B4-BE49-F238E27FC236}">
              <a16:creationId xmlns:a16="http://schemas.microsoft.com/office/drawing/2014/main" id="{3EA87FDC-8214-4170-A35E-EBD76DC3C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54" name="Рисунок 2" hidden="1">
          <a:extLst>
            <a:ext uri="{FF2B5EF4-FFF2-40B4-BE49-F238E27FC236}">
              <a16:creationId xmlns:a16="http://schemas.microsoft.com/office/drawing/2014/main" id="{AB67C5B6-A20D-45D7-8BD1-86E7BB971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55" name="Рисунок 3" hidden="1">
          <a:extLst>
            <a:ext uri="{FF2B5EF4-FFF2-40B4-BE49-F238E27FC236}">
              <a16:creationId xmlns:a16="http://schemas.microsoft.com/office/drawing/2014/main" id="{8315CA66-60CD-4455-B7BC-5D61C4FF3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56" name="Рисунок 1" hidden="1">
          <a:extLst>
            <a:ext uri="{FF2B5EF4-FFF2-40B4-BE49-F238E27FC236}">
              <a16:creationId xmlns:a16="http://schemas.microsoft.com/office/drawing/2014/main" id="{75BFDA1C-DA8A-4521-B9D2-9CDFD377F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57" name="Рисунок 2" hidden="1">
          <a:extLst>
            <a:ext uri="{FF2B5EF4-FFF2-40B4-BE49-F238E27FC236}">
              <a16:creationId xmlns:a16="http://schemas.microsoft.com/office/drawing/2014/main" id="{D8F29D47-ADAF-4D32-803A-E3C7E8E5C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58" name="Рисунок 3" hidden="1">
          <a:extLst>
            <a:ext uri="{FF2B5EF4-FFF2-40B4-BE49-F238E27FC236}">
              <a16:creationId xmlns:a16="http://schemas.microsoft.com/office/drawing/2014/main" id="{AE51D767-F07E-4343-9F27-F3790E30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59" name="Рисунок 1" hidden="1">
          <a:extLst>
            <a:ext uri="{FF2B5EF4-FFF2-40B4-BE49-F238E27FC236}">
              <a16:creationId xmlns:a16="http://schemas.microsoft.com/office/drawing/2014/main" id="{396206F2-14CD-424F-A247-320E46C9D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60" name="Рисунок 2" hidden="1">
          <a:extLst>
            <a:ext uri="{FF2B5EF4-FFF2-40B4-BE49-F238E27FC236}">
              <a16:creationId xmlns:a16="http://schemas.microsoft.com/office/drawing/2014/main" id="{1FD2C9CC-6B2E-4372-ABCA-570346253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61" name="Рисунок 3" hidden="1">
          <a:extLst>
            <a:ext uri="{FF2B5EF4-FFF2-40B4-BE49-F238E27FC236}">
              <a16:creationId xmlns:a16="http://schemas.microsoft.com/office/drawing/2014/main" id="{01C1AD35-D0CE-4A91-B8CB-F4BC92210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62" name="Рисунок 1" hidden="1">
          <a:extLst>
            <a:ext uri="{FF2B5EF4-FFF2-40B4-BE49-F238E27FC236}">
              <a16:creationId xmlns:a16="http://schemas.microsoft.com/office/drawing/2014/main" id="{A9950645-6225-4978-A09E-BE8572866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63" name="Рисунок 2" hidden="1">
          <a:extLst>
            <a:ext uri="{FF2B5EF4-FFF2-40B4-BE49-F238E27FC236}">
              <a16:creationId xmlns:a16="http://schemas.microsoft.com/office/drawing/2014/main" id="{B902BF01-4BFE-4BF8-9A71-C2027314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64" name="Рисунок 3" hidden="1">
          <a:extLst>
            <a:ext uri="{FF2B5EF4-FFF2-40B4-BE49-F238E27FC236}">
              <a16:creationId xmlns:a16="http://schemas.microsoft.com/office/drawing/2014/main" id="{9B6928A5-4BFD-46D8-857B-95633EDFD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65" name="Рисунок 1" hidden="1">
          <a:extLst>
            <a:ext uri="{FF2B5EF4-FFF2-40B4-BE49-F238E27FC236}">
              <a16:creationId xmlns:a16="http://schemas.microsoft.com/office/drawing/2014/main" id="{3A1B1527-2639-4D1E-9CC2-3ADF5EB99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66" name="Рисунок 2" hidden="1">
          <a:extLst>
            <a:ext uri="{FF2B5EF4-FFF2-40B4-BE49-F238E27FC236}">
              <a16:creationId xmlns:a16="http://schemas.microsoft.com/office/drawing/2014/main" id="{E5994E52-B262-42BE-85DC-202663773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67" name="Рисунок 3" hidden="1">
          <a:extLst>
            <a:ext uri="{FF2B5EF4-FFF2-40B4-BE49-F238E27FC236}">
              <a16:creationId xmlns:a16="http://schemas.microsoft.com/office/drawing/2014/main" id="{BC3171FE-1CA1-470C-9907-DC56C30C1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68" name="Рисунок 1" hidden="1">
          <a:extLst>
            <a:ext uri="{FF2B5EF4-FFF2-40B4-BE49-F238E27FC236}">
              <a16:creationId xmlns:a16="http://schemas.microsoft.com/office/drawing/2014/main" id="{2C3911B9-9BEA-4ABA-B9EB-8E8D4C78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69" name="Рисунок 2" hidden="1">
          <a:extLst>
            <a:ext uri="{FF2B5EF4-FFF2-40B4-BE49-F238E27FC236}">
              <a16:creationId xmlns:a16="http://schemas.microsoft.com/office/drawing/2014/main" id="{D81E27B6-6E41-46C2-AA5A-E2026A74B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70" name="Рисунок 3" hidden="1">
          <a:extLst>
            <a:ext uri="{FF2B5EF4-FFF2-40B4-BE49-F238E27FC236}">
              <a16:creationId xmlns:a16="http://schemas.microsoft.com/office/drawing/2014/main" id="{5EA2F776-D442-479E-90C1-C2101746A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71" name="Рисунок 1" hidden="1">
          <a:extLst>
            <a:ext uri="{FF2B5EF4-FFF2-40B4-BE49-F238E27FC236}">
              <a16:creationId xmlns:a16="http://schemas.microsoft.com/office/drawing/2014/main" id="{E8216CEB-A25C-4AF7-AAC7-856F4CC0F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72" name="Рисунок 2" hidden="1">
          <a:extLst>
            <a:ext uri="{FF2B5EF4-FFF2-40B4-BE49-F238E27FC236}">
              <a16:creationId xmlns:a16="http://schemas.microsoft.com/office/drawing/2014/main" id="{3F99A51A-71D4-4711-AC73-32D9D6FDD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73" name="Рисунок 3" hidden="1">
          <a:extLst>
            <a:ext uri="{FF2B5EF4-FFF2-40B4-BE49-F238E27FC236}">
              <a16:creationId xmlns:a16="http://schemas.microsoft.com/office/drawing/2014/main" id="{015C1FA9-0665-481A-80AD-54D9B6358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74" name="Рисунок 1" hidden="1">
          <a:extLst>
            <a:ext uri="{FF2B5EF4-FFF2-40B4-BE49-F238E27FC236}">
              <a16:creationId xmlns:a16="http://schemas.microsoft.com/office/drawing/2014/main" id="{BE4179EB-9474-41E2-A2DC-02CCDE81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75" name="Рисунок 2" hidden="1">
          <a:extLst>
            <a:ext uri="{FF2B5EF4-FFF2-40B4-BE49-F238E27FC236}">
              <a16:creationId xmlns:a16="http://schemas.microsoft.com/office/drawing/2014/main" id="{946B13AF-07E0-40BA-9080-F2838E112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76" name="Рисунок 3" hidden="1">
          <a:extLst>
            <a:ext uri="{FF2B5EF4-FFF2-40B4-BE49-F238E27FC236}">
              <a16:creationId xmlns:a16="http://schemas.microsoft.com/office/drawing/2014/main" id="{0DE30161-88D5-470E-9B08-9C0FDA4AF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77" name="Рисунок 1" hidden="1">
          <a:extLst>
            <a:ext uri="{FF2B5EF4-FFF2-40B4-BE49-F238E27FC236}">
              <a16:creationId xmlns:a16="http://schemas.microsoft.com/office/drawing/2014/main" id="{E9576BF9-0723-4B7C-B9CF-2C91E20AE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78" name="Рисунок 2" hidden="1">
          <a:extLst>
            <a:ext uri="{FF2B5EF4-FFF2-40B4-BE49-F238E27FC236}">
              <a16:creationId xmlns:a16="http://schemas.microsoft.com/office/drawing/2014/main" id="{E536FDD4-4124-4C69-942C-FE3AE7FC0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79" name="Рисунок 3" hidden="1">
          <a:extLst>
            <a:ext uri="{FF2B5EF4-FFF2-40B4-BE49-F238E27FC236}">
              <a16:creationId xmlns:a16="http://schemas.microsoft.com/office/drawing/2014/main" id="{360EC87E-9387-4423-A8F1-9F8FEFBA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80" name="Рисунок 1" hidden="1">
          <a:extLst>
            <a:ext uri="{FF2B5EF4-FFF2-40B4-BE49-F238E27FC236}">
              <a16:creationId xmlns:a16="http://schemas.microsoft.com/office/drawing/2014/main" id="{B9828857-E0B1-4BE0-9779-7F07DBA44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81" name="Рисунок 2" hidden="1">
          <a:extLst>
            <a:ext uri="{FF2B5EF4-FFF2-40B4-BE49-F238E27FC236}">
              <a16:creationId xmlns:a16="http://schemas.microsoft.com/office/drawing/2014/main" id="{5E54F013-8CD2-4154-A37D-0A0ECCD3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82" name="Рисунок 3" hidden="1">
          <a:extLst>
            <a:ext uri="{FF2B5EF4-FFF2-40B4-BE49-F238E27FC236}">
              <a16:creationId xmlns:a16="http://schemas.microsoft.com/office/drawing/2014/main" id="{9EA8650E-E0E1-4945-903D-7A3315967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83" name="Рисунок 1" hidden="1">
          <a:extLst>
            <a:ext uri="{FF2B5EF4-FFF2-40B4-BE49-F238E27FC236}">
              <a16:creationId xmlns:a16="http://schemas.microsoft.com/office/drawing/2014/main" id="{127CE69D-9BF8-440A-BFF4-7F4A4EE7E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84" name="Рисунок 2" hidden="1">
          <a:extLst>
            <a:ext uri="{FF2B5EF4-FFF2-40B4-BE49-F238E27FC236}">
              <a16:creationId xmlns:a16="http://schemas.microsoft.com/office/drawing/2014/main" id="{7BCDD3B5-682C-4CDE-9C1E-36EA6407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85" name="Рисунок 3" hidden="1">
          <a:extLst>
            <a:ext uri="{FF2B5EF4-FFF2-40B4-BE49-F238E27FC236}">
              <a16:creationId xmlns:a16="http://schemas.microsoft.com/office/drawing/2014/main" id="{7370C874-DC96-423D-ADA3-EC0AFA95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86" name="Рисунок 1" hidden="1">
          <a:extLst>
            <a:ext uri="{FF2B5EF4-FFF2-40B4-BE49-F238E27FC236}">
              <a16:creationId xmlns:a16="http://schemas.microsoft.com/office/drawing/2014/main" id="{5A59EDBB-E86C-47B6-83D2-E24C44418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87" name="Рисунок 2" hidden="1">
          <a:extLst>
            <a:ext uri="{FF2B5EF4-FFF2-40B4-BE49-F238E27FC236}">
              <a16:creationId xmlns:a16="http://schemas.microsoft.com/office/drawing/2014/main" id="{A6FE9A0D-7789-43FD-A138-85C09C55E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88" name="Рисунок 3" hidden="1">
          <a:extLst>
            <a:ext uri="{FF2B5EF4-FFF2-40B4-BE49-F238E27FC236}">
              <a16:creationId xmlns:a16="http://schemas.microsoft.com/office/drawing/2014/main" id="{6A8320B9-89A0-40EB-B830-39BD8E6B2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89" name="Рисунок 1" hidden="1">
          <a:extLst>
            <a:ext uri="{FF2B5EF4-FFF2-40B4-BE49-F238E27FC236}">
              <a16:creationId xmlns:a16="http://schemas.microsoft.com/office/drawing/2014/main" id="{A8AED134-46B3-4D8C-8ACD-62372E948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90" name="Рисунок 2" hidden="1">
          <a:extLst>
            <a:ext uri="{FF2B5EF4-FFF2-40B4-BE49-F238E27FC236}">
              <a16:creationId xmlns:a16="http://schemas.microsoft.com/office/drawing/2014/main" id="{663CB3B8-2B37-4438-9176-F84EFF6C0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91" name="Рисунок 3" hidden="1">
          <a:extLst>
            <a:ext uri="{FF2B5EF4-FFF2-40B4-BE49-F238E27FC236}">
              <a16:creationId xmlns:a16="http://schemas.microsoft.com/office/drawing/2014/main" id="{BA47F418-5408-4B19-8905-AA9E3BBBD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92" name="Рисунок 1" hidden="1">
          <a:extLst>
            <a:ext uri="{FF2B5EF4-FFF2-40B4-BE49-F238E27FC236}">
              <a16:creationId xmlns:a16="http://schemas.microsoft.com/office/drawing/2014/main" id="{290D8B81-9986-48D5-AE71-21EA95945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93" name="Рисунок 2" hidden="1">
          <a:extLst>
            <a:ext uri="{FF2B5EF4-FFF2-40B4-BE49-F238E27FC236}">
              <a16:creationId xmlns:a16="http://schemas.microsoft.com/office/drawing/2014/main" id="{3A8639CB-2FEB-4825-940F-5908C3679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94" name="Рисунок 3" hidden="1">
          <a:extLst>
            <a:ext uri="{FF2B5EF4-FFF2-40B4-BE49-F238E27FC236}">
              <a16:creationId xmlns:a16="http://schemas.microsoft.com/office/drawing/2014/main" id="{A4B26280-9413-4665-BBC5-FA7B3B52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95" name="Рисунок 1" hidden="1">
          <a:extLst>
            <a:ext uri="{FF2B5EF4-FFF2-40B4-BE49-F238E27FC236}">
              <a16:creationId xmlns:a16="http://schemas.microsoft.com/office/drawing/2014/main" id="{0BB9C733-1208-471C-9A59-AB9AB90A6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96" name="Рисунок 2" hidden="1">
          <a:extLst>
            <a:ext uri="{FF2B5EF4-FFF2-40B4-BE49-F238E27FC236}">
              <a16:creationId xmlns:a16="http://schemas.microsoft.com/office/drawing/2014/main" id="{D0B87A6D-2F35-4A98-9947-B0E109F99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097" name="Рисунок 3" hidden="1">
          <a:extLst>
            <a:ext uri="{FF2B5EF4-FFF2-40B4-BE49-F238E27FC236}">
              <a16:creationId xmlns:a16="http://schemas.microsoft.com/office/drawing/2014/main" id="{B344AECE-AAB8-4191-BCFA-7BE3C35F0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098" name="Рисунок 1" hidden="1">
          <a:extLst>
            <a:ext uri="{FF2B5EF4-FFF2-40B4-BE49-F238E27FC236}">
              <a16:creationId xmlns:a16="http://schemas.microsoft.com/office/drawing/2014/main" id="{1596DE7F-5731-42AC-AB84-B363589A6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099" name="Рисунок 2" hidden="1">
          <a:extLst>
            <a:ext uri="{FF2B5EF4-FFF2-40B4-BE49-F238E27FC236}">
              <a16:creationId xmlns:a16="http://schemas.microsoft.com/office/drawing/2014/main" id="{C4CD7335-7108-4428-9B01-26BB2BDB6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00" name="Рисунок 3" hidden="1">
          <a:extLst>
            <a:ext uri="{FF2B5EF4-FFF2-40B4-BE49-F238E27FC236}">
              <a16:creationId xmlns:a16="http://schemas.microsoft.com/office/drawing/2014/main" id="{CE316080-C586-4A8B-8B86-7736747EF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01" name="Рисунок 1" hidden="1">
          <a:extLst>
            <a:ext uri="{FF2B5EF4-FFF2-40B4-BE49-F238E27FC236}">
              <a16:creationId xmlns:a16="http://schemas.microsoft.com/office/drawing/2014/main" id="{4021FBBE-6442-4415-8544-E039B6A9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02" name="Рисунок 2" hidden="1">
          <a:extLst>
            <a:ext uri="{FF2B5EF4-FFF2-40B4-BE49-F238E27FC236}">
              <a16:creationId xmlns:a16="http://schemas.microsoft.com/office/drawing/2014/main" id="{B18B6992-4E25-4037-93D7-55EE849E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03" name="Рисунок 3" hidden="1">
          <a:extLst>
            <a:ext uri="{FF2B5EF4-FFF2-40B4-BE49-F238E27FC236}">
              <a16:creationId xmlns:a16="http://schemas.microsoft.com/office/drawing/2014/main" id="{77E16B54-552D-448C-9DE4-ECBDC37B8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04" name="Рисунок 1" hidden="1">
          <a:extLst>
            <a:ext uri="{FF2B5EF4-FFF2-40B4-BE49-F238E27FC236}">
              <a16:creationId xmlns:a16="http://schemas.microsoft.com/office/drawing/2014/main" id="{7733B1DB-F4E4-4739-AFE6-F5E35895C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05" name="Рисунок 2" hidden="1">
          <a:extLst>
            <a:ext uri="{FF2B5EF4-FFF2-40B4-BE49-F238E27FC236}">
              <a16:creationId xmlns:a16="http://schemas.microsoft.com/office/drawing/2014/main" id="{56DE7983-1DA9-4764-BB91-B6FFCD62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06" name="Рисунок 3" hidden="1">
          <a:extLst>
            <a:ext uri="{FF2B5EF4-FFF2-40B4-BE49-F238E27FC236}">
              <a16:creationId xmlns:a16="http://schemas.microsoft.com/office/drawing/2014/main" id="{A0047854-8130-48DB-9BD1-A148DAEE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07" name="Рисунок 1" hidden="1">
          <a:extLst>
            <a:ext uri="{FF2B5EF4-FFF2-40B4-BE49-F238E27FC236}">
              <a16:creationId xmlns:a16="http://schemas.microsoft.com/office/drawing/2014/main" id="{00AE1253-BE92-4FE0-BDB5-31A2BADD8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08" name="Рисунок 2" hidden="1">
          <a:extLst>
            <a:ext uri="{FF2B5EF4-FFF2-40B4-BE49-F238E27FC236}">
              <a16:creationId xmlns:a16="http://schemas.microsoft.com/office/drawing/2014/main" id="{B353C054-DACD-4CA5-BCBB-E98BA1517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09" name="Рисунок 3" hidden="1">
          <a:extLst>
            <a:ext uri="{FF2B5EF4-FFF2-40B4-BE49-F238E27FC236}">
              <a16:creationId xmlns:a16="http://schemas.microsoft.com/office/drawing/2014/main" id="{7C55E237-A37D-4774-A5A7-835655253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10" name="Рисунок 1" hidden="1">
          <a:extLst>
            <a:ext uri="{FF2B5EF4-FFF2-40B4-BE49-F238E27FC236}">
              <a16:creationId xmlns:a16="http://schemas.microsoft.com/office/drawing/2014/main" id="{E6ACDA1E-E504-43BC-90B8-D7E58931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11" name="Рисунок 2" hidden="1">
          <a:extLst>
            <a:ext uri="{FF2B5EF4-FFF2-40B4-BE49-F238E27FC236}">
              <a16:creationId xmlns:a16="http://schemas.microsoft.com/office/drawing/2014/main" id="{5EA7871F-C6A0-4323-996B-C96BDE8B9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12" name="Рисунок 3" hidden="1">
          <a:extLst>
            <a:ext uri="{FF2B5EF4-FFF2-40B4-BE49-F238E27FC236}">
              <a16:creationId xmlns:a16="http://schemas.microsoft.com/office/drawing/2014/main" id="{40774FD9-E4B1-45FC-A5CF-788F894C3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13" name="Рисунок 1" hidden="1">
          <a:extLst>
            <a:ext uri="{FF2B5EF4-FFF2-40B4-BE49-F238E27FC236}">
              <a16:creationId xmlns:a16="http://schemas.microsoft.com/office/drawing/2014/main" id="{32059B01-FEEC-439E-B59F-54C761844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14" name="Рисунок 2" hidden="1">
          <a:extLst>
            <a:ext uri="{FF2B5EF4-FFF2-40B4-BE49-F238E27FC236}">
              <a16:creationId xmlns:a16="http://schemas.microsoft.com/office/drawing/2014/main" id="{EC838557-C5DD-43C8-9D9F-ADD8B0749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15" name="Рисунок 3" hidden="1">
          <a:extLst>
            <a:ext uri="{FF2B5EF4-FFF2-40B4-BE49-F238E27FC236}">
              <a16:creationId xmlns:a16="http://schemas.microsoft.com/office/drawing/2014/main" id="{1E8E861D-F110-4975-95F0-C3A475F49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16" name="Рисунок 1" hidden="1">
          <a:extLst>
            <a:ext uri="{FF2B5EF4-FFF2-40B4-BE49-F238E27FC236}">
              <a16:creationId xmlns:a16="http://schemas.microsoft.com/office/drawing/2014/main" id="{F48DACEE-9D93-4C94-99D9-5FEC4895E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17" name="Рисунок 2" hidden="1">
          <a:extLst>
            <a:ext uri="{FF2B5EF4-FFF2-40B4-BE49-F238E27FC236}">
              <a16:creationId xmlns:a16="http://schemas.microsoft.com/office/drawing/2014/main" id="{FE8DD30D-BB0B-4A93-9897-CD010D079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18" name="Рисунок 3" hidden="1">
          <a:extLst>
            <a:ext uri="{FF2B5EF4-FFF2-40B4-BE49-F238E27FC236}">
              <a16:creationId xmlns:a16="http://schemas.microsoft.com/office/drawing/2014/main" id="{EA4A32BE-4BCA-428F-A753-19B81EBB3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19" name="Рисунок 1" hidden="1">
          <a:extLst>
            <a:ext uri="{FF2B5EF4-FFF2-40B4-BE49-F238E27FC236}">
              <a16:creationId xmlns:a16="http://schemas.microsoft.com/office/drawing/2014/main" id="{470BD18A-B064-4626-B95C-9EE9E23BC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20" name="Рисунок 2" hidden="1">
          <a:extLst>
            <a:ext uri="{FF2B5EF4-FFF2-40B4-BE49-F238E27FC236}">
              <a16:creationId xmlns:a16="http://schemas.microsoft.com/office/drawing/2014/main" id="{EC7A68AB-360A-4747-B8AD-AF682A4F7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21" name="Рисунок 3" hidden="1">
          <a:extLst>
            <a:ext uri="{FF2B5EF4-FFF2-40B4-BE49-F238E27FC236}">
              <a16:creationId xmlns:a16="http://schemas.microsoft.com/office/drawing/2014/main" id="{4335A25D-9B07-46AE-9E4F-32CA5F010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22" name="Рисунок 1" hidden="1">
          <a:extLst>
            <a:ext uri="{FF2B5EF4-FFF2-40B4-BE49-F238E27FC236}">
              <a16:creationId xmlns:a16="http://schemas.microsoft.com/office/drawing/2014/main" id="{477EC910-D156-41C2-B895-3174CAE28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23" name="Рисунок 2" hidden="1">
          <a:extLst>
            <a:ext uri="{FF2B5EF4-FFF2-40B4-BE49-F238E27FC236}">
              <a16:creationId xmlns:a16="http://schemas.microsoft.com/office/drawing/2014/main" id="{F89B3591-B64B-416B-A91C-4F77EC6FF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24" name="Рисунок 3" hidden="1">
          <a:extLst>
            <a:ext uri="{FF2B5EF4-FFF2-40B4-BE49-F238E27FC236}">
              <a16:creationId xmlns:a16="http://schemas.microsoft.com/office/drawing/2014/main" id="{BF4E4A9C-98C8-4C1A-BDC3-11DCB85D8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25" name="Рисунок 1" hidden="1">
          <a:extLst>
            <a:ext uri="{FF2B5EF4-FFF2-40B4-BE49-F238E27FC236}">
              <a16:creationId xmlns:a16="http://schemas.microsoft.com/office/drawing/2014/main" id="{CD0C0EB5-7816-4E3B-B92B-B3647122E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26" name="Рисунок 2" hidden="1">
          <a:extLst>
            <a:ext uri="{FF2B5EF4-FFF2-40B4-BE49-F238E27FC236}">
              <a16:creationId xmlns:a16="http://schemas.microsoft.com/office/drawing/2014/main" id="{B9ABF6BD-AB23-418B-B58A-561A8A184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27" name="Рисунок 3" hidden="1">
          <a:extLst>
            <a:ext uri="{FF2B5EF4-FFF2-40B4-BE49-F238E27FC236}">
              <a16:creationId xmlns:a16="http://schemas.microsoft.com/office/drawing/2014/main" id="{B0406F45-061C-44B7-AB3D-EAFADFB63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28" name="Рисунок 1" hidden="1">
          <a:extLst>
            <a:ext uri="{FF2B5EF4-FFF2-40B4-BE49-F238E27FC236}">
              <a16:creationId xmlns:a16="http://schemas.microsoft.com/office/drawing/2014/main" id="{23EA35F6-BEAB-4D69-BD04-F8E01C1F7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29" name="Рисунок 2" hidden="1">
          <a:extLst>
            <a:ext uri="{FF2B5EF4-FFF2-40B4-BE49-F238E27FC236}">
              <a16:creationId xmlns:a16="http://schemas.microsoft.com/office/drawing/2014/main" id="{E1D9C670-551C-4121-B56F-2132FF63E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30" name="Рисунок 3" hidden="1">
          <a:extLst>
            <a:ext uri="{FF2B5EF4-FFF2-40B4-BE49-F238E27FC236}">
              <a16:creationId xmlns:a16="http://schemas.microsoft.com/office/drawing/2014/main" id="{B7A1567B-AE24-47C2-B58D-9613BECA8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31" name="Рисунок 1" hidden="1">
          <a:extLst>
            <a:ext uri="{FF2B5EF4-FFF2-40B4-BE49-F238E27FC236}">
              <a16:creationId xmlns:a16="http://schemas.microsoft.com/office/drawing/2014/main" id="{F3AFC1D2-B18A-4F09-B093-47AF559C7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32" name="Рисунок 2" hidden="1">
          <a:extLst>
            <a:ext uri="{FF2B5EF4-FFF2-40B4-BE49-F238E27FC236}">
              <a16:creationId xmlns:a16="http://schemas.microsoft.com/office/drawing/2014/main" id="{51BD77E8-F678-45BB-BB9A-2523F4090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33" name="Рисунок 3" hidden="1">
          <a:extLst>
            <a:ext uri="{FF2B5EF4-FFF2-40B4-BE49-F238E27FC236}">
              <a16:creationId xmlns:a16="http://schemas.microsoft.com/office/drawing/2014/main" id="{F03DB72D-BE28-4FC0-B6E5-1068D9D2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34" name="Рисунок 1" hidden="1">
          <a:extLst>
            <a:ext uri="{FF2B5EF4-FFF2-40B4-BE49-F238E27FC236}">
              <a16:creationId xmlns:a16="http://schemas.microsoft.com/office/drawing/2014/main" id="{7116A3FE-9151-4294-80B5-17B1BFA1E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35" name="Рисунок 2" hidden="1">
          <a:extLst>
            <a:ext uri="{FF2B5EF4-FFF2-40B4-BE49-F238E27FC236}">
              <a16:creationId xmlns:a16="http://schemas.microsoft.com/office/drawing/2014/main" id="{C3B2D301-7640-4D6D-B889-DC1769634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36" name="Рисунок 3" hidden="1">
          <a:extLst>
            <a:ext uri="{FF2B5EF4-FFF2-40B4-BE49-F238E27FC236}">
              <a16:creationId xmlns:a16="http://schemas.microsoft.com/office/drawing/2014/main" id="{C9CAC27F-C2BE-4071-A6E2-A5571A749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37" name="Рисунок 1" hidden="1">
          <a:extLst>
            <a:ext uri="{FF2B5EF4-FFF2-40B4-BE49-F238E27FC236}">
              <a16:creationId xmlns:a16="http://schemas.microsoft.com/office/drawing/2014/main" id="{F40DAB68-D66F-4DBD-9A91-917EC59A9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38" name="Рисунок 2" hidden="1">
          <a:extLst>
            <a:ext uri="{FF2B5EF4-FFF2-40B4-BE49-F238E27FC236}">
              <a16:creationId xmlns:a16="http://schemas.microsoft.com/office/drawing/2014/main" id="{DC9CBE36-4165-46F6-B81D-CB09CD285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39" name="Рисунок 3" hidden="1">
          <a:extLst>
            <a:ext uri="{FF2B5EF4-FFF2-40B4-BE49-F238E27FC236}">
              <a16:creationId xmlns:a16="http://schemas.microsoft.com/office/drawing/2014/main" id="{0D386CA8-6F99-4142-AB9A-1612F327B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40" name="Рисунок 1" hidden="1">
          <a:extLst>
            <a:ext uri="{FF2B5EF4-FFF2-40B4-BE49-F238E27FC236}">
              <a16:creationId xmlns:a16="http://schemas.microsoft.com/office/drawing/2014/main" id="{C19C8D33-C355-4EDE-A533-21794AF8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41" name="Рисунок 2" hidden="1">
          <a:extLst>
            <a:ext uri="{FF2B5EF4-FFF2-40B4-BE49-F238E27FC236}">
              <a16:creationId xmlns:a16="http://schemas.microsoft.com/office/drawing/2014/main" id="{105C2FE3-ACD6-44F3-9474-4F1A7C350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42" name="Рисунок 3" hidden="1">
          <a:extLst>
            <a:ext uri="{FF2B5EF4-FFF2-40B4-BE49-F238E27FC236}">
              <a16:creationId xmlns:a16="http://schemas.microsoft.com/office/drawing/2014/main" id="{E49AA4EB-3843-46D0-846F-98FC407DA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43" name="Рисунок 1" hidden="1">
          <a:extLst>
            <a:ext uri="{FF2B5EF4-FFF2-40B4-BE49-F238E27FC236}">
              <a16:creationId xmlns:a16="http://schemas.microsoft.com/office/drawing/2014/main" id="{9F6E1458-6E8E-4394-8CC2-6A09F8011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44" name="Рисунок 2" hidden="1">
          <a:extLst>
            <a:ext uri="{FF2B5EF4-FFF2-40B4-BE49-F238E27FC236}">
              <a16:creationId xmlns:a16="http://schemas.microsoft.com/office/drawing/2014/main" id="{AD52667B-7308-4B10-BE1E-EE4D95BB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45" name="Рисунок 3" hidden="1">
          <a:extLst>
            <a:ext uri="{FF2B5EF4-FFF2-40B4-BE49-F238E27FC236}">
              <a16:creationId xmlns:a16="http://schemas.microsoft.com/office/drawing/2014/main" id="{5F00E9AB-0253-48F3-B732-CF44DC0A2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46" name="Рисунок 1" hidden="1">
          <a:extLst>
            <a:ext uri="{FF2B5EF4-FFF2-40B4-BE49-F238E27FC236}">
              <a16:creationId xmlns:a16="http://schemas.microsoft.com/office/drawing/2014/main" id="{A2A36F98-5947-466D-9B0C-E634116E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47" name="Рисунок 2" hidden="1">
          <a:extLst>
            <a:ext uri="{FF2B5EF4-FFF2-40B4-BE49-F238E27FC236}">
              <a16:creationId xmlns:a16="http://schemas.microsoft.com/office/drawing/2014/main" id="{A9601C8E-0308-461B-B0B6-96216718A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48" name="Рисунок 3" hidden="1">
          <a:extLst>
            <a:ext uri="{FF2B5EF4-FFF2-40B4-BE49-F238E27FC236}">
              <a16:creationId xmlns:a16="http://schemas.microsoft.com/office/drawing/2014/main" id="{CCE7D9E1-F331-4D41-9B18-5B494E33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49" name="Рисунок 1" hidden="1">
          <a:extLst>
            <a:ext uri="{FF2B5EF4-FFF2-40B4-BE49-F238E27FC236}">
              <a16:creationId xmlns:a16="http://schemas.microsoft.com/office/drawing/2014/main" id="{66C3E242-DE14-4DF3-BB00-68D69E03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50" name="Рисунок 2" hidden="1">
          <a:extLst>
            <a:ext uri="{FF2B5EF4-FFF2-40B4-BE49-F238E27FC236}">
              <a16:creationId xmlns:a16="http://schemas.microsoft.com/office/drawing/2014/main" id="{7AF108EF-1BB8-453A-9111-54A364B2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51" name="Рисунок 3" hidden="1">
          <a:extLst>
            <a:ext uri="{FF2B5EF4-FFF2-40B4-BE49-F238E27FC236}">
              <a16:creationId xmlns:a16="http://schemas.microsoft.com/office/drawing/2014/main" id="{125D35F4-CCA5-4F77-A961-BBECC8AFF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52" name="Рисунок 1" hidden="1">
          <a:extLst>
            <a:ext uri="{FF2B5EF4-FFF2-40B4-BE49-F238E27FC236}">
              <a16:creationId xmlns:a16="http://schemas.microsoft.com/office/drawing/2014/main" id="{DBBD6F8C-ABEC-4F89-B84A-D7BAFB41A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53" name="Рисунок 2" hidden="1">
          <a:extLst>
            <a:ext uri="{FF2B5EF4-FFF2-40B4-BE49-F238E27FC236}">
              <a16:creationId xmlns:a16="http://schemas.microsoft.com/office/drawing/2014/main" id="{881195CE-32FE-488B-9BE5-192EE7090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54" name="Рисунок 3" hidden="1">
          <a:extLst>
            <a:ext uri="{FF2B5EF4-FFF2-40B4-BE49-F238E27FC236}">
              <a16:creationId xmlns:a16="http://schemas.microsoft.com/office/drawing/2014/main" id="{DD27BEBB-936C-48D8-A312-9264A003B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55" name="Рисунок 1" hidden="1">
          <a:extLst>
            <a:ext uri="{FF2B5EF4-FFF2-40B4-BE49-F238E27FC236}">
              <a16:creationId xmlns:a16="http://schemas.microsoft.com/office/drawing/2014/main" id="{CF0B66CA-6E45-4BA3-A61A-0D76EA79B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56" name="Рисунок 2" hidden="1">
          <a:extLst>
            <a:ext uri="{FF2B5EF4-FFF2-40B4-BE49-F238E27FC236}">
              <a16:creationId xmlns:a16="http://schemas.microsoft.com/office/drawing/2014/main" id="{AE1E9C78-3D65-428F-BAF3-BF392A7A5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57" name="Рисунок 3" hidden="1">
          <a:extLst>
            <a:ext uri="{FF2B5EF4-FFF2-40B4-BE49-F238E27FC236}">
              <a16:creationId xmlns:a16="http://schemas.microsoft.com/office/drawing/2014/main" id="{FEF707C5-0D2A-429B-B6B0-03BF040E7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58" name="Рисунок 1" hidden="1">
          <a:extLst>
            <a:ext uri="{FF2B5EF4-FFF2-40B4-BE49-F238E27FC236}">
              <a16:creationId xmlns:a16="http://schemas.microsoft.com/office/drawing/2014/main" id="{9EE4057E-05F4-4DB9-9A90-5403353D8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59" name="Рисунок 2" hidden="1">
          <a:extLst>
            <a:ext uri="{FF2B5EF4-FFF2-40B4-BE49-F238E27FC236}">
              <a16:creationId xmlns:a16="http://schemas.microsoft.com/office/drawing/2014/main" id="{00F69EB8-1864-4572-8FA3-1F6B88AE2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60" name="Рисунок 3" hidden="1">
          <a:extLst>
            <a:ext uri="{FF2B5EF4-FFF2-40B4-BE49-F238E27FC236}">
              <a16:creationId xmlns:a16="http://schemas.microsoft.com/office/drawing/2014/main" id="{3329A850-AD0E-49F7-9128-B72C8244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61" name="Рисунок 1" hidden="1">
          <a:extLst>
            <a:ext uri="{FF2B5EF4-FFF2-40B4-BE49-F238E27FC236}">
              <a16:creationId xmlns:a16="http://schemas.microsoft.com/office/drawing/2014/main" id="{3C69BBD7-FA66-4E23-B94D-2CA64EDDE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62" name="Рисунок 2" hidden="1">
          <a:extLst>
            <a:ext uri="{FF2B5EF4-FFF2-40B4-BE49-F238E27FC236}">
              <a16:creationId xmlns:a16="http://schemas.microsoft.com/office/drawing/2014/main" id="{5A30EE52-05B1-4EA6-B019-AE8D2B5BF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63" name="Рисунок 3" hidden="1">
          <a:extLst>
            <a:ext uri="{FF2B5EF4-FFF2-40B4-BE49-F238E27FC236}">
              <a16:creationId xmlns:a16="http://schemas.microsoft.com/office/drawing/2014/main" id="{799DE99C-08F3-4549-A800-BD5D0C6FC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64" name="Рисунок 1" hidden="1">
          <a:extLst>
            <a:ext uri="{FF2B5EF4-FFF2-40B4-BE49-F238E27FC236}">
              <a16:creationId xmlns:a16="http://schemas.microsoft.com/office/drawing/2014/main" id="{C1943008-086C-47E7-977A-A3D9F4A33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65" name="Рисунок 2" hidden="1">
          <a:extLst>
            <a:ext uri="{FF2B5EF4-FFF2-40B4-BE49-F238E27FC236}">
              <a16:creationId xmlns:a16="http://schemas.microsoft.com/office/drawing/2014/main" id="{C7180778-6D80-4645-AD3A-E6DCE4946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66" name="Рисунок 3" hidden="1">
          <a:extLst>
            <a:ext uri="{FF2B5EF4-FFF2-40B4-BE49-F238E27FC236}">
              <a16:creationId xmlns:a16="http://schemas.microsoft.com/office/drawing/2014/main" id="{469D4E82-55BD-4F0D-B481-B9173FB66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67" name="Рисунок 1" hidden="1">
          <a:extLst>
            <a:ext uri="{FF2B5EF4-FFF2-40B4-BE49-F238E27FC236}">
              <a16:creationId xmlns:a16="http://schemas.microsoft.com/office/drawing/2014/main" id="{E3C062BB-BFED-4A4F-8082-0DC3498F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68" name="Рисунок 2" hidden="1">
          <a:extLst>
            <a:ext uri="{FF2B5EF4-FFF2-40B4-BE49-F238E27FC236}">
              <a16:creationId xmlns:a16="http://schemas.microsoft.com/office/drawing/2014/main" id="{CE380997-9500-474B-B43A-83806334C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69" name="Рисунок 3" hidden="1">
          <a:extLst>
            <a:ext uri="{FF2B5EF4-FFF2-40B4-BE49-F238E27FC236}">
              <a16:creationId xmlns:a16="http://schemas.microsoft.com/office/drawing/2014/main" id="{C81D4C19-4500-4ABB-98F0-36D21C8F3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70" name="Рисунок 1" hidden="1">
          <a:extLst>
            <a:ext uri="{FF2B5EF4-FFF2-40B4-BE49-F238E27FC236}">
              <a16:creationId xmlns:a16="http://schemas.microsoft.com/office/drawing/2014/main" id="{21C546D5-9991-46A7-870A-A565182FF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71" name="Рисунок 2" hidden="1">
          <a:extLst>
            <a:ext uri="{FF2B5EF4-FFF2-40B4-BE49-F238E27FC236}">
              <a16:creationId xmlns:a16="http://schemas.microsoft.com/office/drawing/2014/main" id="{7ADEEFB5-C1F9-4F33-BA9E-A8EF18505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72" name="Рисунок 3" hidden="1">
          <a:extLst>
            <a:ext uri="{FF2B5EF4-FFF2-40B4-BE49-F238E27FC236}">
              <a16:creationId xmlns:a16="http://schemas.microsoft.com/office/drawing/2014/main" id="{FE69C9CF-C293-4A17-B7C4-35DE7681E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73" name="Рисунок 1" hidden="1">
          <a:extLst>
            <a:ext uri="{FF2B5EF4-FFF2-40B4-BE49-F238E27FC236}">
              <a16:creationId xmlns:a16="http://schemas.microsoft.com/office/drawing/2014/main" id="{CC9FB176-E9D9-40BF-9C79-944E39E93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74" name="Рисунок 2" hidden="1">
          <a:extLst>
            <a:ext uri="{FF2B5EF4-FFF2-40B4-BE49-F238E27FC236}">
              <a16:creationId xmlns:a16="http://schemas.microsoft.com/office/drawing/2014/main" id="{B6256467-62C1-4EFF-ADDB-F7DFE05B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75" name="Рисунок 3" hidden="1">
          <a:extLst>
            <a:ext uri="{FF2B5EF4-FFF2-40B4-BE49-F238E27FC236}">
              <a16:creationId xmlns:a16="http://schemas.microsoft.com/office/drawing/2014/main" id="{FC6DB84D-9D1F-4B1C-B15E-878D74185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76" name="Рисунок 1" hidden="1">
          <a:extLst>
            <a:ext uri="{FF2B5EF4-FFF2-40B4-BE49-F238E27FC236}">
              <a16:creationId xmlns:a16="http://schemas.microsoft.com/office/drawing/2014/main" id="{CB312E60-0F0F-475A-B9B7-5EF43968D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77" name="Рисунок 2" hidden="1">
          <a:extLst>
            <a:ext uri="{FF2B5EF4-FFF2-40B4-BE49-F238E27FC236}">
              <a16:creationId xmlns:a16="http://schemas.microsoft.com/office/drawing/2014/main" id="{AA584B7B-3F65-46DD-8347-87195AB6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78" name="Рисунок 3" hidden="1">
          <a:extLst>
            <a:ext uri="{FF2B5EF4-FFF2-40B4-BE49-F238E27FC236}">
              <a16:creationId xmlns:a16="http://schemas.microsoft.com/office/drawing/2014/main" id="{F7FC3C96-E139-4C6F-A900-E8ED6AA11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79" name="Рисунок 1" hidden="1">
          <a:extLst>
            <a:ext uri="{FF2B5EF4-FFF2-40B4-BE49-F238E27FC236}">
              <a16:creationId xmlns:a16="http://schemas.microsoft.com/office/drawing/2014/main" id="{D4DF7256-F631-476B-AD23-EDDE45BA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80" name="Рисунок 2" hidden="1">
          <a:extLst>
            <a:ext uri="{FF2B5EF4-FFF2-40B4-BE49-F238E27FC236}">
              <a16:creationId xmlns:a16="http://schemas.microsoft.com/office/drawing/2014/main" id="{D4628B98-E416-47E0-8A5D-1E5B24744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81" name="Рисунок 3" hidden="1">
          <a:extLst>
            <a:ext uri="{FF2B5EF4-FFF2-40B4-BE49-F238E27FC236}">
              <a16:creationId xmlns:a16="http://schemas.microsoft.com/office/drawing/2014/main" id="{6B09D148-86A3-497D-8F2D-3A684D20F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82" name="Рисунок 1" hidden="1">
          <a:extLst>
            <a:ext uri="{FF2B5EF4-FFF2-40B4-BE49-F238E27FC236}">
              <a16:creationId xmlns:a16="http://schemas.microsoft.com/office/drawing/2014/main" id="{C54A6A3C-768C-4CB9-84B1-E82158C31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83" name="Рисунок 2" hidden="1">
          <a:extLst>
            <a:ext uri="{FF2B5EF4-FFF2-40B4-BE49-F238E27FC236}">
              <a16:creationId xmlns:a16="http://schemas.microsoft.com/office/drawing/2014/main" id="{8EA603B0-7B3E-4998-AC47-5B9F36BDB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84" name="Рисунок 3" hidden="1">
          <a:extLst>
            <a:ext uri="{FF2B5EF4-FFF2-40B4-BE49-F238E27FC236}">
              <a16:creationId xmlns:a16="http://schemas.microsoft.com/office/drawing/2014/main" id="{91B33BA1-3761-43D4-A887-FD48400D1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85" name="Рисунок 1" hidden="1">
          <a:extLst>
            <a:ext uri="{FF2B5EF4-FFF2-40B4-BE49-F238E27FC236}">
              <a16:creationId xmlns:a16="http://schemas.microsoft.com/office/drawing/2014/main" id="{14B92C63-4277-49EB-BDAB-B1FD450AE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86" name="Рисунок 2" hidden="1">
          <a:extLst>
            <a:ext uri="{FF2B5EF4-FFF2-40B4-BE49-F238E27FC236}">
              <a16:creationId xmlns:a16="http://schemas.microsoft.com/office/drawing/2014/main" id="{AE26E1C5-5B71-4A2B-99D0-43961686C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87" name="Рисунок 3" hidden="1">
          <a:extLst>
            <a:ext uri="{FF2B5EF4-FFF2-40B4-BE49-F238E27FC236}">
              <a16:creationId xmlns:a16="http://schemas.microsoft.com/office/drawing/2014/main" id="{2C496C45-CCAE-4358-9D12-1F2D35D7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88" name="Рисунок 1" hidden="1">
          <a:extLst>
            <a:ext uri="{FF2B5EF4-FFF2-40B4-BE49-F238E27FC236}">
              <a16:creationId xmlns:a16="http://schemas.microsoft.com/office/drawing/2014/main" id="{53D6FAA9-1729-4A9B-BF5E-412456804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89" name="Рисунок 2" hidden="1">
          <a:extLst>
            <a:ext uri="{FF2B5EF4-FFF2-40B4-BE49-F238E27FC236}">
              <a16:creationId xmlns:a16="http://schemas.microsoft.com/office/drawing/2014/main" id="{A709AD8E-FCA7-4DEC-9C5F-3BB7FEB6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90" name="Рисунок 3" hidden="1">
          <a:extLst>
            <a:ext uri="{FF2B5EF4-FFF2-40B4-BE49-F238E27FC236}">
              <a16:creationId xmlns:a16="http://schemas.microsoft.com/office/drawing/2014/main" id="{14E2FDA9-87EA-4AFB-854F-85FB97EF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91" name="Рисунок 1" hidden="1">
          <a:extLst>
            <a:ext uri="{FF2B5EF4-FFF2-40B4-BE49-F238E27FC236}">
              <a16:creationId xmlns:a16="http://schemas.microsoft.com/office/drawing/2014/main" id="{626017D5-8620-4341-9609-FF5AE3D7A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92" name="Рисунок 2" hidden="1">
          <a:extLst>
            <a:ext uri="{FF2B5EF4-FFF2-40B4-BE49-F238E27FC236}">
              <a16:creationId xmlns:a16="http://schemas.microsoft.com/office/drawing/2014/main" id="{620B7F6B-43B9-43CA-91D1-84617BBD9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93" name="Рисунок 3" hidden="1">
          <a:extLst>
            <a:ext uri="{FF2B5EF4-FFF2-40B4-BE49-F238E27FC236}">
              <a16:creationId xmlns:a16="http://schemas.microsoft.com/office/drawing/2014/main" id="{EA6E8F78-30CD-446C-AC26-40524725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94" name="Рисунок 1" hidden="1">
          <a:extLst>
            <a:ext uri="{FF2B5EF4-FFF2-40B4-BE49-F238E27FC236}">
              <a16:creationId xmlns:a16="http://schemas.microsoft.com/office/drawing/2014/main" id="{4AC22271-F52D-441F-ABD1-F495DCF9C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95" name="Рисунок 2" hidden="1">
          <a:extLst>
            <a:ext uri="{FF2B5EF4-FFF2-40B4-BE49-F238E27FC236}">
              <a16:creationId xmlns:a16="http://schemas.microsoft.com/office/drawing/2014/main" id="{D88E560A-5A16-4970-A8E6-1F5975168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96" name="Рисунок 3" hidden="1">
          <a:extLst>
            <a:ext uri="{FF2B5EF4-FFF2-40B4-BE49-F238E27FC236}">
              <a16:creationId xmlns:a16="http://schemas.microsoft.com/office/drawing/2014/main" id="{DCDFF1F9-9CE3-433B-B259-C99AD2D6B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197" name="Рисунок 1" hidden="1">
          <a:extLst>
            <a:ext uri="{FF2B5EF4-FFF2-40B4-BE49-F238E27FC236}">
              <a16:creationId xmlns:a16="http://schemas.microsoft.com/office/drawing/2014/main" id="{6C488DB2-4172-4D90-898D-976BDB9C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198" name="Рисунок 2" hidden="1">
          <a:extLst>
            <a:ext uri="{FF2B5EF4-FFF2-40B4-BE49-F238E27FC236}">
              <a16:creationId xmlns:a16="http://schemas.microsoft.com/office/drawing/2014/main" id="{6BAFB8EE-E67B-4549-8D63-04DABB8D0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199" name="Рисунок 3" hidden="1">
          <a:extLst>
            <a:ext uri="{FF2B5EF4-FFF2-40B4-BE49-F238E27FC236}">
              <a16:creationId xmlns:a16="http://schemas.microsoft.com/office/drawing/2014/main" id="{BC003524-091B-496F-9807-3C302544C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00" name="Рисунок 1" hidden="1">
          <a:extLst>
            <a:ext uri="{FF2B5EF4-FFF2-40B4-BE49-F238E27FC236}">
              <a16:creationId xmlns:a16="http://schemas.microsoft.com/office/drawing/2014/main" id="{616B6022-AD7C-4851-AA09-FD34DDDA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01" name="Рисунок 2" hidden="1">
          <a:extLst>
            <a:ext uri="{FF2B5EF4-FFF2-40B4-BE49-F238E27FC236}">
              <a16:creationId xmlns:a16="http://schemas.microsoft.com/office/drawing/2014/main" id="{858640EB-BAB1-46ED-8E72-5C87EF4A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02" name="Рисунок 3" hidden="1">
          <a:extLst>
            <a:ext uri="{FF2B5EF4-FFF2-40B4-BE49-F238E27FC236}">
              <a16:creationId xmlns:a16="http://schemas.microsoft.com/office/drawing/2014/main" id="{FA7BE687-0ED2-414D-AD5C-C5269AE00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03" name="Рисунок 1" hidden="1">
          <a:extLst>
            <a:ext uri="{FF2B5EF4-FFF2-40B4-BE49-F238E27FC236}">
              <a16:creationId xmlns:a16="http://schemas.microsoft.com/office/drawing/2014/main" id="{5C552DD9-3472-4039-9E78-2AD108669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04" name="Рисунок 2" hidden="1">
          <a:extLst>
            <a:ext uri="{FF2B5EF4-FFF2-40B4-BE49-F238E27FC236}">
              <a16:creationId xmlns:a16="http://schemas.microsoft.com/office/drawing/2014/main" id="{D6351897-5497-4E20-A838-E1FDB3C8A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05" name="Рисунок 3" hidden="1">
          <a:extLst>
            <a:ext uri="{FF2B5EF4-FFF2-40B4-BE49-F238E27FC236}">
              <a16:creationId xmlns:a16="http://schemas.microsoft.com/office/drawing/2014/main" id="{C476231D-2FD2-429C-B237-BBF3692E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06" name="Рисунок 1512" hidden="1">
          <a:extLst>
            <a:ext uri="{FF2B5EF4-FFF2-40B4-BE49-F238E27FC236}">
              <a16:creationId xmlns:a16="http://schemas.microsoft.com/office/drawing/2014/main" id="{A8C6BD09-81CD-4150-9862-46EF2598E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07" name="Рисунок 1513" hidden="1">
          <a:extLst>
            <a:ext uri="{FF2B5EF4-FFF2-40B4-BE49-F238E27FC236}">
              <a16:creationId xmlns:a16="http://schemas.microsoft.com/office/drawing/2014/main" id="{C3749411-76E5-41B8-9BF7-D06043921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08" name="Рисунок 1514" hidden="1">
          <a:extLst>
            <a:ext uri="{FF2B5EF4-FFF2-40B4-BE49-F238E27FC236}">
              <a16:creationId xmlns:a16="http://schemas.microsoft.com/office/drawing/2014/main" id="{48B37052-E51B-488F-9127-82730DD5B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09" name="Рисунок 1" hidden="1">
          <a:extLst>
            <a:ext uri="{FF2B5EF4-FFF2-40B4-BE49-F238E27FC236}">
              <a16:creationId xmlns:a16="http://schemas.microsoft.com/office/drawing/2014/main" id="{8872E68E-24A5-4E26-98B8-1DE8CD23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10" name="Рисунок 2" hidden="1">
          <a:extLst>
            <a:ext uri="{FF2B5EF4-FFF2-40B4-BE49-F238E27FC236}">
              <a16:creationId xmlns:a16="http://schemas.microsoft.com/office/drawing/2014/main" id="{084ED071-F630-44B9-9505-EA875ABA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11" name="Рисунок 3" hidden="1">
          <a:extLst>
            <a:ext uri="{FF2B5EF4-FFF2-40B4-BE49-F238E27FC236}">
              <a16:creationId xmlns:a16="http://schemas.microsoft.com/office/drawing/2014/main" id="{76CFCD7C-AE81-48C6-8161-3482CFC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12" name="Рисунок 1" hidden="1">
          <a:extLst>
            <a:ext uri="{FF2B5EF4-FFF2-40B4-BE49-F238E27FC236}">
              <a16:creationId xmlns:a16="http://schemas.microsoft.com/office/drawing/2014/main" id="{00F6839A-6E23-4E10-9002-7F8C21E3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13" name="Рисунок 2" hidden="1">
          <a:extLst>
            <a:ext uri="{FF2B5EF4-FFF2-40B4-BE49-F238E27FC236}">
              <a16:creationId xmlns:a16="http://schemas.microsoft.com/office/drawing/2014/main" id="{53A5C76C-B9FC-44B7-8DF9-225196F1D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14" name="Рисунок 3" hidden="1">
          <a:extLst>
            <a:ext uri="{FF2B5EF4-FFF2-40B4-BE49-F238E27FC236}">
              <a16:creationId xmlns:a16="http://schemas.microsoft.com/office/drawing/2014/main" id="{6BA7AA0A-F7F5-4BAE-9E30-5C10A6E4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15" name="Рисунок 1" hidden="1">
          <a:extLst>
            <a:ext uri="{FF2B5EF4-FFF2-40B4-BE49-F238E27FC236}">
              <a16:creationId xmlns:a16="http://schemas.microsoft.com/office/drawing/2014/main" id="{F197CCC4-3A4C-4B50-8BE0-ABF7B85A3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16" name="Рисунок 2" hidden="1">
          <a:extLst>
            <a:ext uri="{FF2B5EF4-FFF2-40B4-BE49-F238E27FC236}">
              <a16:creationId xmlns:a16="http://schemas.microsoft.com/office/drawing/2014/main" id="{26954C3A-38E4-4589-AC57-D27A3F8A8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17" name="Рисунок 3" hidden="1">
          <a:extLst>
            <a:ext uri="{FF2B5EF4-FFF2-40B4-BE49-F238E27FC236}">
              <a16:creationId xmlns:a16="http://schemas.microsoft.com/office/drawing/2014/main" id="{3347FDAE-6A8D-43B9-9DBA-C081BDCC5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18" name="Рисунок 1" hidden="1">
          <a:extLst>
            <a:ext uri="{FF2B5EF4-FFF2-40B4-BE49-F238E27FC236}">
              <a16:creationId xmlns:a16="http://schemas.microsoft.com/office/drawing/2014/main" id="{A2919991-324A-4212-BD2D-7956CACF3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19" name="Рисунок 2" hidden="1">
          <a:extLst>
            <a:ext uri="{FF2B5EF4-FFF2-40B4-BE49-F238E27FC236}">
              <a16:creationId xmlns:a16="http://schemas.microsoft.com/office/drawing/2014/main" id="{F9631E6D-3244-42C3-A660-85E81BD7C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20" name="Рисунок 3" hidden="1">
          <a:extLst>
            <a:ext uri="{FF2B5EF4-FFF2-40B4-BE49-F238E27FC236}">
              <a16:creationId xmlns:a16="http://schemas.microsoft.com/office/drawing/2014/main" id="{CD502580-94F9-4163-A86C-CD00AD23D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21" name="Рисунок 1" hidden="1">
          <a:extLst>
            <a:ext uri="{FF2B5EF4-FFF2-40B4-BE49-F238E27FC236}">
              <a16:creationId xmlns:a16="http://schemas.microsoft.com/office/drawing/2014/main" id="{1B1F9FA8-04CF-4B17-87F9-DAA1111EA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22" name="Рисунок 2" hidden="1">
          <a:extLst>
            <a:ext uri="{FF2B5EF4-FFF2-40B4-BE49-F238E27FC236}">
              <a16:creationId xmlns:a16="http://schemas.microsoft.com/office/drawing/2014/main" id="{643653D5-4295-498C-96F4-950E65BEC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23" name="Рисунок 3" hidden="1">
          <a:extLst>
            <a:ext uri="{FF2B5EF4-FFF2-40B4-BE49-F238E27FC236}">
              <a16:creationId xmlns:a16="http://schemas.microsoft.com/office/drawing/2014/main" id="{3217A48B-BD2F-4E66-9B89-4418F5CAE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24" name="Рисунок 1" hidden="1">
          <a:extLst>
            <a:ext uri="{FF2B5EF4-FFF2-40B4-BE49-F238E27FC236}">
              <a16:creationId xmlns:a16="http://schemas.microsoft.com/office/drawing/2014/main" id="{74CD6583-9BF3-4AD0-9140-C1D88F122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25" name="Рисунок 2" hidden="1">
          <a:extLst>
            <a:ext uri="{FF2B5EF4-FFF2-40B4-BE49-F238E27FC236}">
              <a16:creationId xmlns:a16="http://schemas.microsoft.com/office/drawing/2014/main" id="{61DC89BB-2EF7-45CB-96BF-7B1185B2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26" name="Рисунок 3" hidden="1">
          <a:extLst>
            <a:ext uri="{FF2B5EF4-FFF2-40B4-BE49-F238E27FC236}">
              <a16:creationId xmlns:a16="http://schemas.microsoft.com/office/drawing/2014/main" id="{7617F879-41ED-40E0-AD90-7CAE9533A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27" name="Рисунок 1" hidden="1">
          <a:extLst>
            <a:ext uri="{FF2B5EF4-FFF2-40B4-BE49-F238E27FC236}">
              <a16:creationId xmlns:a16="http://schemas.microsoft.com/office/drawing/2014/main" id="{11CE0E99-545E-4FF5-A761-B9B18EB6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28" name="Рисунок 2" hidden="1">
          <a:extLst>
            <a:ext uri="{FF2B5EF4-FFF2-40B4-BE49-F238E27FC236}">
              <a16:creationId xmlns:a16="http://schemas.microsoft.com/office/drawing/2014/main" id="{1801FCDD-6EC6-434F-94EF-85DFF2B68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29" name="Рисунок 3" hidden="1">
          <a:extLst>
            <a:ext uri="{FF2B5EF4-FFF2-40B4-BE49-F238E27FC236}">
              <a16:creationId xmlns:a16="http://schemas.microsoft.com/office/drawing/2014/main" id="{3CF8106A-470B-4225-9F5D-54F5D06B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30" name="Рисунок 1" hidden="1">
          <a:extLst>
            <a:ext uri="{FF2B5EF4-FFF2-40B4-BE49-F238E27FC236}">
              <a16:creationId xmlns:a16="http://schemas.microsoft.com/office/drawing/2014/main" id="{C5154B98-DA4B-47CB-94C3-BD9EE5CF4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31" name="Рисунок 2" hidden="1">
          <a:extLst>
            <a:ext uri="{FF2B5EF4-FFF2-40B4-BE49-F238E27FC236}">
              <a16:creationId xmlns:a16="http://schemas.microsoft.com/office/drawing/2014/main" id="{CC031E56-5EEB-40A4-9059-64B331AFE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32" name="Рисунок 3" hidden="1">
          <a:extLst>
            <a:ext uri="{FF2B5EF4-FFF2-40B4-BE49-F238E27FC236}">
              <a16:creationId xmlns:a16="http://schemas.microsoft.com/office/drawing/2014/main" id="{CF7545DD-5EB4-40FA-8479-B2FE0F4B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33" name="Рисунок 1" hidden="1">
          <a:extLst>
            <a:ext uri="{FF2B5EF4-FFF2-40B4-BE49-F238E27FC236}">
              <a16:creationId xmlns:a16="http://schemas.microsoft.com/office/drawing/2014/main" id="{1F009CBD-F727-4594-9D82-89C5823EE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34" name="Рисунок 2" hidden="1">
          <a:extLst>
            <a:ext uri="{FF2B5EF4-FFF2-40B4-BE49-F238E27FC236}">
              <a16:creationId xmlns:a16="http://schemas.microsoft.com/office/drawing/2014/main" id="{46017899-46EE-4075-80D6-C8A05CD26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35" name="Рисунок 3" hidden="1">
          <a:extLst>
            <a:ext uri="{FF2B5EF4-FFF2-40B4-BE49-F238E27FC236}">
              <a16:creationId xmlns:a16="http://schemas.microsoft.com/office/drawing/2014/main" id="{E82ED6E4-F712-47CC-B16E-6E04B6B56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36" name="Рисунок 1" hidden="1">
          <a:extLst>
            <a:ext uri="{FF2B5EF4-FFF2-40B4-BE49-F238E27FC236}">
              <a16:creationId xmlns:a16="http://schemas.microsoft.com/office/drawing/2014/main" id="{08700687-4205-4208-AC82-8BBC8C36A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37" name="Рисунок 2" hidden="1">
          <a:extLst>
            <a:ext uri="{FF2B5EF4-FFF2-40B4-BE49-F238E27FC236}">
              <a16:creationId xmlns:a16="http://schemas.microsoft.com/office/drawing/2014/main" id="{E37F0BEA-8298-43E4-BB33-42959385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38" name="Рисунок 3" hidden="1">
          <a:extLst>
            <a:ext uri="{FF2B5EF4-FFF2-40B4-BE49-F238E27FC236}">
              <a16:creationId xmlns:a16="http://schemas.microsoft.com/office/drawing/2014/main" id="{C551E9D3-DDA2-4310-A99C-02C2E1DBE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39" name="Рисунок 1" hidden="1">
          <a:extLst>
            <a:ext uri="{FF2B5EF4-FFF2-40B4-BE49-F238E27FC236}">
              <a16:creationId xmlns:a16="http://schemas.microsoft.com/office/drawing/2014/main" id="{41630659-CE11-46B3-AF09-42AE15E02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40" name="Рисунок 2" hidden="1">
          <a:extLst>
            <a:ext uri="{FF2B5EF4-FFF2-40B4-BE49-F238E27FC236}">
              <a16:creationId xmlns:a16="http://schemas.microsoft.com/office/drawing/2014/main" id="{39A5C478-5BEE-4888-83B6-46F2C7DC9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41" name="Рисунок 3" hidden="1">
          <a:extLst>
            <a:ext uri="{FF2B5EF4-FFF2-40B4-BE49-F238E27FC236}">
              <a16:creationId xmlns:a16="http://schemas.microsoft.com/office/drawing/2014/main" id="{97D7DB9A-77D5-4D90-91B8-17FE0A800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42" name="Рисунок 1" hidden="1">
          <a:extLst>
            <a:ext uri="{FF2B5EF4-FFF2-40B4-BE49-F238E27FC236}">
              <a16:creationId xmlns:a16="http://schemas.microsoft.com/office/drawing/2014/main" id="{77118408-AD2E-41AC-A266-DEB42130B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43" name="Рисунок 2" hidden="1">
          <a:extLst>
            <a:ext uri="{FF2B5EF4-FFF2-40B4-BE49-F238E27FC236}">
              <a16:creationId xmlns:a16="http://schemas.microsoft.com/office/drawing/2014/main" id="{09894066-D4A3-4103-991D-CF8B7B44E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44" name="Рисунок 3" hidden="1">
          <a:extLst>
            <a:ext uri="{FF2B5EF4-FFF2-40B4-BE49-F238E27FC236}">
              <a16:creationId xmlns:a16="http://schemas.microsoft.com/office/drawing/2014/main" id="{AD8FA067-51C3-42AF-99CC-83E65B639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45" name="Рисунок 1" hidden="1">
          <a:extLst>
            <a:ext uri="{FF2B5EF4-FFF2-40B4-BE49-F238E27FC236}">
              <a16:creationId xmlns:a16="http://schemas.microsoft.com/office/drawing/2014/main" id="{20EF1F93-E143-40B4-861F-0404BC3C1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46" name="Рисунок 2" hidden="1">
          <a:extLst>
            <a:ext uri="{FF2B5EF4-FFF2-40B4-BE49-F238E27FC236}">
              <a16:creationId xmlns:a16="http://schemas.microsoft.com/office/drawing/2014/main" id="{867E86C6-66F1-4B9A-A536-3A6F96D2C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47" name="Рисунок 3" hidden="1">
          <a:extLst>
            <a:ext uri="{FF2B5EF4-FFF2-40B4-BE49-F238E27FC236}">
              <a16:creationId xmlns:a16="http://schemas.microsoft.com/office/drawing/2014/main" id="{E1264A31-0B1B-4A42-8EB1-FB1A5C29B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48" name="Рисунок 1" hidden="1">
          <a:extLst>
            <a:ext uri="{FF2B5EF4-FFF2-40B4-BE49-F238E27FC236}">
              <a16:creationId xmlns:a16="http://schemas.microsoft.com/office/drawing/2014/main" id="{8B513C12-52D4-4D9E-B82A-ACB4C5200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49" name="Рисунок 2" hidden="1">
          <a:extLst>
            <a:ext uri="{FF2B5EF4-FFF2-40B4-BE49-F238E27FC236}">
              <a16:creationId xmlns:a16="http://schemas.microsoft.com/office/drawing/2014/main" id="{97719F20-3955-43FE-92D8-0BD5BEAC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50" name="Рисунок 3" hidden="1">
          <a:extLst>
            <a:ext uri="{FF2B5EF4-FFF2-40B4-BE49-F238E27FC236}">
              <a16:creationId xmlns:a16="http://schemas.microsoft.com/office/drawing/2014/main" id="{B0746308-D4F2-43D7-A0E4-22EB993D3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51" name="Рисунок 1" hidden="1">
          <a:extLst>
            <a:ext uri="{FF2B5EF4-FFF2-40B4-BE49-F238E27FC236}">
              <a16:creationId xmlns:a16="http://schemas.microsoft.com/office/drawing/2014/main" id="{166AB797-4B91-43F4-A868-F3413B7E1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52" name="Рисунок 2" hidden="1">
          <a:extLst>
            <a:ext uri="{FF2B5EF4-FFF2-40B4-BE49-F238E27FC236}">
              <a16:creationId xmlns:a16="http://schemas.microsoft.com/office/drawing/2014/main" id="{4F85C4AB-CA13-472E-8875-CD55E8F23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53" name="Рисунок 3" hidden="1">
          <a:extLst>
            <a:ext uri="{FF2B5EF4-FFF2-40B4-BE49-F238E27FC236}">
              <a16:creationId xmlns:a16="http://schemas.microsoft.com/office/drawing/2014/main" id="{5FC4BDB6-02C9-4A5D-8A95-3952280B7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54" name="Рисунок 1" hidden="1">
          <a:extLst>
            <a:ext uri="{FF2B5EF4-FFF2-40B4-BE49-F238E27FC236}">
              <a16:creationId xmlns:a16="http://schemas.microsoft.com/office/drawing/2014/main" id="{30CA276B-1DDD-4EC1-960C-05458CE7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55" name="Рисунок 2" hidden="1">
          <a:extLst>
            <a:ext uri="{FF2B5EF4-FFF2-40B4-BE49-F238E27FC236}">
              <a16:creationId xmlns:a16="http://schemas.microsoft.com/office/drawing/2014/main" id="{FD9FB94C-89ED-45D1-8CF2-2549293F1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56" name="Рисунок 3" hidden="1">
          <a:extLst>
            <a:ext uri="{FF2B5EF4-FFF2-40B4-BE49-F238E27FC236}">
              <a16:creationId xmlns:a16="http://schemas.microsoft.com/office/drawing/2014/main" id="{B5E064F5-BDEB-4AA1-BD35-A7D729DE2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57" name="Рисунок 1" hidden="1">
          <a:extLst>
            <a:ext uri="{FF2B5EF4-FFF2-40B4-BE49-F238E27FC236}">
              <a16:creationId xmlns:a16="http://schemas.microsoft.com/office/drawing/2014/main" id="{0C62BF86-44CF-4B1B-9BB6-129E1BC9E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58" name="Рисунок 2" hidden="1">
          <a:extLst>
            <a:ext uri="{FF2B5EF4-FFF2-40B4-BE49-F238E27FC236}">
              <a16:creationId xmlns:a16="http://schemas.microsoft.com/office/drawing/2014/main" id="{2A23DBFF-7DCD-437F-8A20-C3806B2B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59" name="Рисунок 3" hidden="1">
          <a:extLst>
            <a:ext uri="{FF2B5EF4-FFF2-40B4-BE49-F238E27FC236}">
              <a16:creationId xmlns:a16="http://schemas.microsoft.com/office/drawing/2014/main" id="{2F2A44F5-EEFF-4643-8AEE-620BD2F61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60" name="Рисунок 1" hidden="1">
          <a:extLst>
            <a:ext uri="{FF2B5EF4-FFF2-40B4-BE49-F238E27FC236}">
              <a16:creationId xmlns:a16="http://schemas.microsoft.com/office/drawing/2014/main" id="{39A3FFC4-90DC-4601-9BBA-379B18D2D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61" name="Рисунок 2" hidden="1">
          <a:extLst>
            <a:ext uri="{FF2B5EF4-FFF2-40B4-BE49-F238E27FC236}">
              <a16:creationId xmlns:a16="http://schemas.microsoft.com/office/drawing/2014/main" id="{0159BA1F-8811-41A6-BE24-C0DDDD0B3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62" name="Рисунок 3" hidden="1">
          <a:extLst>
            <a:ext uri="{FF2B5EF4-FFF2-40B4-BE49-F238E27FC236}">
              <a16:creationId xmlns:a16="http://schemas.microsoft.com/office/drawing/2014/main" id="{A00E6C3D-F0E6-48FA-B65E-F8DF094DE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63" name="Рисунок 1" hidden="1">
          <a:extLst>
            <a:ext uri="{FF2B5EF4-FFF2-40B4-BE49-F238E27FC236}">
              <a16:creationId xmlns:a16="http://schemas.microsoft.com/office/drawing/2014/main" id="{1EB5C2CA-D226-4C5A-8308-72F0469CA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64" name="Рисунок 2" hidden="1">
          <a:extLst>
            <a:ext uri="{FF2B5EF4-FFF2-40B4-BE49-F238E27FC236}">
              <a16:creationId xmlns:a16="http://schemas.microsoft.com/office/drawing/2014/main" id="{377373F4-1945-480F-854F-14CE37CED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65" name="Рисунок 3" hidden="1">
          <a:extLst>
            <a:ext uri="{FF2B5EF4-FFF2-40B4-BE49-F238E27FC236}">
              <a16:creationId xmlns:a16="http://schemas.microsoft.com/office/drawing/2014/main" id="{175AFD39-63D2-4623-B37F-BB156C85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66" name="Рисунок 1" hidden="1">
          <a:extLst>
            <a:ext uri="{FF2B5EF4-FFF2-40B4-BE49-F238E27FC236}">
              <a16:creationId xmlns:a16="http://schemas.microsoft.com/office/drawing/2014/main" id="{A98E1EBA-5840-47F8-8426-829D6EE5D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67" name="Рисунок 2" hidden="1">
          <a:extLst>
            <a:ext uri="{FF2B5EF4-FFF2-40B4-BE49-F238E27FC236}">
              <a16:creationId xmlns:a16="http://schemas.microsoft.com/office/drawing/2014/main" id="{81BB8FD2-F117-4343-B144-B6615F06A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68" name="Рисунок 3" hidden="1">
          <a:extLst>
            <a:ext uri="{FF2B5EF4-FFF2-40B4-BE49-F238E27FC236}">
              <a16:creationId xmlns:a16="http://schemas.microsoft.com/office/drawing/2014/main" id="{B6CB1EC6-BEBD-47C2-B497-ADCF1D8D5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69" name="Рисунок 1" hidden="1">
          <a:extLst>
            <a:ext uri="{FF2B5EF4-FFF2-40B4-BE49-F238E27FC236}">
              <a16:creationId xmlns:a16="http://schemas.microsoft.com/office/drawing/2014/main" id="{CF8F4C54-EF91-45EE-BF8F-41D4EED7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70" name="Рисунок 2" hidden="1">
          <a:extLst>
            <a:ext uri="{FF2B5EF4-FFF2-40B4-BE49-F238E27FC236}">
              <a16:creationId xmlns:a16="http://schemas.microsoft.com/office/drawing/2014/main" id="{265EC333-71AD-46CC-8064-20CFFDF2D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71" name="Рисунок 3" hidden="1">
          <a:extLst>
            <a:ext uri="{FF2B5EF4-FFF2-40B4-BE49-F238E27FC236}">
              <a16:creationId xmlns:a16="http://schemas.microsoft.com/office/drawing/2014/main" id="{45137A01-DD56-433A-8BE1-EA47BDB50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72" name="Рисунок 1" hidden="1">
          <a:extLst>
            <a:ext uri="{FF2B5EF4-FFF2-40B4-BE49-F238E27FC236}">
              <a16:creationId xmlns:a16="http://schemas.microsoft.com/office/drawing/2014/main" id="{D07D5028-CD3C-4FEF-BC89-173892511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73" name="Рисунок 2" hidden="1">
          <a:extLst>
            <a:ext uri="{FF2B5EF4-FFF2-40B4-BE49-F238E27FC236}">
              <a16:creationId xmlns:a16="http://schemas.microsoft.com/office/drawing/2014/main" id="{16B4DD1F-F8D3-4EDB-AF04-B0FEB17B0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74" name="Рисунок 3" hidden="1">
          <a:extLst>
            <a:ext uri="{FF2B5EF4-FFF2-40B4-BE49-F238E27FC236}">
              <a16:creationId xmlns:a16="http://schemas.microsoft.com/office/drawing/2014/main" id="{74E958E1-45C9-4B5E-A33B-252E8A6B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75" name="Рисунок 1" hidden="1">
          <a:extLst>
            <a:ext uri="{FF2B5EF4-FFF2-40B4-BE49-F238E27FC236}">
              <a16:creationId xmlns:a16="http://schemas.microsoft.com/office/drawing/2014/main" id="{0C1FE270-6C3F-4A5D-8A02-2F4A66D8D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76" name="Рисунок 2" hidden="1">
          <a:extLst>
            <a:ext uri="{FF2B5EF4-FFF2-40B4-BE49-F238E27FC236}">
              <a16:creationId xmlns:a16="http://schemas.microsoft.com/office/drawing/2014/main" id="{136C8856-C763-4757-AFCF-67AA57210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77" name="Рисунок 3" hidden="1">
          <a:extLst>
            <a:ext uri="{FF2B5EF4-FFF2-40B4-BE49-F238E27FC236}">
              <a16:creationId xmlns:a16="http://schemas.microsoft.com/office/drawing/2014/main" id="{5A11A2A4-3FF3-4059-831D-431EE9BD8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78" name="Рисунок 1" hidden="1">
          <a:extLst>
            <a:ext uri="{FF2B5EF4-FFF2-40B4-BE49-F238E27FC236}">
              <a16:creationId xmlns:a16="http://schemas.microsoft.com/office/drawing/2014/main" id="{D372E2CE-B759-472B-8CC7-3330B40DC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79" name="Рисунок 2" hidden="1">
          <a:extLst>
            <a:ext uri="{FF2B5EF4-FFF2-40B4-BE49-F238E27FC236}">
              <a16:creationId xmlns:a16="http://schemas.microsoft.com/office/drawing/2014/main" id="{2D99C532-0CD1-443C-984D-8CE09DC61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80" name="Рисунок 3" hidden="1">
          <a:extLst>
            <a:ext uri="{FF2B5EF4-FFF2-40B4-BE49-F238E27FC236}">
              <a16:creationId xmlns:a16="http://schemas.microsoft.com/office/drawing/2014/main" id="{7D041C7A-214D-42E5-9C32-94F91A878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81" name="Рисунок 1" hidden="1">
          <a:extLst>
            <a:ext uri="{FF2B5EF4-FFF2-40B4-BE49-F238E27FC236}">
              <a16:creationId xmlns:a16="http://schemas.microsoft.com/office/drawing/2014/main" id="{4590D2D9-27A2-4EB2-A0BE-EB4CCD011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82" name="Рисунок 2" hidden="1">
          <a:extLst>
            <a:ext uri="{FF2B5EF4-FFF2-40B4-BE49-F238E27FC236}">
              <a16:creationId xmlns:a16="http://schemas.microsoft.com/office/drawing/2014/main" id="{86112D66-9535-4C0B-A409-1AA441152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83" name="Рисунок 3" hidden="1">
          <a:extLst>
            <a:ext uri="{FF2B5EF4-FFF2-40B4-BE49-F238E27FC236}">
              <a16:creationId xmlns:a16="http://schemas.microsoft.com/office/drawing/2014/main" id="{7589EDA3-8A9A-457A-AE6D-E2D502AA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84" name="Рисунок 1" hidden="1">
          <a:extLst>
            <a:ext uri="{FF2B5EF4-FFF2-40B4-BE49-F238E27FC236}">
              <a16:creationId xmlns:a16="http://schemas.microsoft.com/office/drawing/2014/main" id="{BBF904F9-B565-4C0C-B465-863E5AAA8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85" name="Рисунок 2" hidden="1">
          <a:extLst>
            <a:ext uri="{FF2B5EF4-FFF2-40B4-BE49-F238E27FC236}">
              <a16:creationId xmlns:a16="http://schemas.microsoft.com/office/drawing/2014/main" id="{FA66DFAE-FBFD-4F37-BA55-D06949C63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86" name="Рисунок 3" hidden="1">
          <a:extLst>
            <a:ext uri="{FF2B5EF4-FFF2-40B4-BE49-F238E27FC236}">
              <a16:creationId xmlns:a16="http://schemas.microsoft.com/office/drawing/2014/main" id="{E9EFFB27-1688-4DCB-A2B6-59A856633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87" name="Рисунок 1" hidden="1">
          <a:extLst>
            <a:ext uri="{FF2B5EF4-FFF2-40B4-BE49-F238E27FC236}">
              <a16:creationId xmlns:a16="http://schemas.microsoft.com/office/drawing/2014/main" id="{14A6C96C-DD3C-49F6-8974-60FD8F1FD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88" name="Рисунок 2" hidden="1">
          <a:extLst>
            <a:ext uri="{FF2B5EF4-FFF2-40B4-BE49-F238E27FC236}">
              <a16:creationId xmlns:a16="http://schemas.microsoft.com/office/drawing/2014/main" id="{8752E130-4FE1-41A1-9E59-7BF7EB7D0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89" name="Рисунок 3" hidden="1">
          <a:extLst>
            <a:ext uri="{FF2B5EF4-FFF2-40B4-BE49-F238E27FC236}">
              <a16:creationId xmlns:a16="http://schemas.microsoft.com/office/drawing/2014/main" id="{8EB63E01-2789-4F58-AD8A-A9F591C6A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90" name="Рисунок 1" hidden="1">
          <a:extLst>
            <a:ext uri="{FF2B5EF4-FFF2-40B4-BE49-F238E27FC236}">
              <a16:creationId xmlns:a16="http://schemas.microsoft.com/office/drawing/2014/main" id="{50CABD6F-D77E-4677-81DF-7C10B2A3A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91" name="Рисунок 2" hidden="1">
          <a:extLst>
            <a:ext uri="{FF2B5EF4-FFF2-40B4-BE49-F238E27FC236}">
              <a16:creationId xmlns:a16="http://schemas.microsoft.com/office/drawing/2014/main" id="{81BC0E00-5B4F-4170-8B09-64A51FB00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92" name="Рисунок 3" hidden="1">
          <a:extLst>
            <a:ext uri="{FF2B5EF4-FFF2-40B4-BE49-F238E27FC236}">
              <a16:creationId xmlns:a16="http://schemas.microsoft.com/office/drawing/2014/main" id="{8E817F4D-7768-4647-89EC-302C4DB27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93" name="Рисунок 1" hidden="1">
          <a:extLst>
            <a:ext uri="{FF2B5EF4-FFF2-40B4-BE49-F238E27FC236}">
              <a16:creationId xmlns:a16="http://schemas.microsoft.com/office/drawing/2014/main" id="{FB69F34C-7732-41C7-885E-2C4993760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94" name="Рисунок 2" hidden="1">
          <a:extLst>
            <a:ext uri="{FF2B5EF4-FFF2-40B4-BE49-F238E27FC236}">
              <a16:creationId xmlns:a16="http://schemas.microsoft.com/office/drawing/2014/main" id="{4B92918C-8BB8-49F2-9419-36D425232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95" name="Рисунок 3" hidden="1">
          <a:extLst>
            <a:ext uri="{FF2B5EF4-FFF2-40B4-BE49-F238E27FC236}">
              <a16:creationId xmlns:a16="http://schemas.microsoft.com/office/drawing/2014/main" id="{1D8541D0-75DA-4E70-A205-6066943DE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96" name="Рисунок 1" hidden="1">
          <a:extLst>
            <a:ext uri="{FF2B5EF4-FFF2-40B4-BE49-F238E27FC236}">
              <a16:creationId xmlns:a16="http://schemas.microsoft.com/office/drawing/2014/main" id="{1F22663F-0E6C-40EF-913C-158CECADF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297" name="Рисунок 2" hidden="1">
          <a:extLst>
            <a:ext uri="{FF2B5EF4-FFF2-40B4-BE49-F238E27FC236}">
              <a16:creationId xmlns:a16="http://schemas.microsoft.com/office/drawing/2014/main" id="{5EFE3BD7-580E-42F0-9896-5B6C22BF3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298" name="Рисунок 3" hidden="1">
          <a:extLst>
            <a:ext uri="{FF2B5EF4-FFF2-40B4-BE49-F238E27FC236}">
              <a16:creationId xmlns:a16="http://schemas.microsoft.com/office/drawing/2014/main" id="{21FF490A-B25C-499D-8B72-FAFD81238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299" name="Рисунок 1" hidden="1">
          <a:extLst>
            <a:ext uri="{FF2B5EF4-FFF2-40B4-BE49-F238E27FC236}">
              <a16:creationId xmlns:a16="http://schemas.microsoft.com/office/drawing/2014/main" id="{E9B4727F-EB06-45A9-ACC3-0DA850022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00" name="Рисунок 2" hidden="1">
          <a:extLst>
            <a:ext uri="{FF2B5EF4-FFF2-40B4-BE49-F238E27FC236}">
              <a16:creationId xmlns:a16="http://schemas.microsoft.com/office/drawing/2014/main" id="{49C9B8C1-A549-407C-9F23-CB1346191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01" name="Рисунок 3" hidden="1">
          <a:extLst>
            <a:ext uri="{FF2B5EF4-FFF2-40B4-BE49-F238E27FC236}">
              <a16:creationId xmlns:a16="http://schemas.microsoft.com/office/drawing/2014/main" id="{0F68AA58-34FB-4809-BCE3-09651E4FC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02" name="Рисунок 1" hidden="1">
          <a:extLst>
            <a:ext uri="{FF2B5EF4-FFF2-40B4-BE49-F238E27FC236}">
              <a16:creationId xmlns:a16="http://schemas.microsoft.com/office/drawing/2014/main" id="{13A23724-E358-42E7-AF0E-72CCE147E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03" name="Рисунок 2" hidden="1">
          <a:extLst>
            <a:ext uri="{FF2B5EF4-FFF2-40B4-BE49-F238E27FC236}">
              <a16:creationId xmlns:a16="http://schemas.microsoft.com/office/drawing/2014/main" id="{99B11A12-0A16-47D2-B1B2-C3A4E088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04" name="Рисунок 3" hidden="1">
          <a:extLst>
            <a:ext uri="{FF2B5EF4-FFF2-40B4-BE49-F238E27FC236}">
              <a16:creationId xmlns:a16="http://schemas.microsoft.com/office/drawing/2014/main" id="{DC84E1F9-493D-40A7-9CB7-81BA61C33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05" name="Рисунок 1" hidden="1">
          <a:extLst>
            <a:ext uri="{FF2B5EF4-FFF2-40B4-BE49-F238E27FC236}">
              <a16:creationId xmlns:a16="http://schemas.microsoft.com/office/drawing/2014/main" id="{522FA82E-51C8-4771-920C-E347A96A5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06" name="Рисунок 2" hidden="1">
          <a:extLst>
            <a:ext uri="{FF2B5EF4-FFF2-40B4-BE49-F238E27FC236}">
              <a16:creationId xmlns:a16="http://schemas.microsoft.com/office/drawing/2014/main" id="{992685A5-5D42-493F-9537-D258A49A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07" name="Рисунок 3" hidden="1">
          <a:extLst>
            <a:ext uri="{FF2B5EF4-FFF2-40B4-BE49-F238E27FC236}">
              <a16:creationId xmlns:a16="http://schemas.microsoft.com/office/drawing/2014/main" id="{FAC50241-35CA-495A-A22B-8A2BD2EBC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08" name="Рисунок 1" hidden="1">
          <a:extLst>
            <a:ext uri="{FF2B5EF4-FFF2-40B4-BE49-F238E27FC236}">
              <a16:creationId xmlns:a16="http://schemas.microsoft.com/office/drawing/2014/main" id="{492033E5-531C-44F5-BB50-91CEB1F89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09" name="Рисунок 2" hidden="1">
          <a:extLst>
            <a:ext uri="{FF2B5EF4-FFF2-40B4-BE49-F238E27FC236}">
              <a16:creationId xmlns:a16="http://schemas.microsoft.com/office/drawing/2014/main" id="{6D5051CB-E8BB-4CF4-BAEF-DBE6F2481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10" name="Рисунок 3" hidden="1">
          <a:extLst>
            <a:ext uri="{FF2B5EF4-FFF2-40B4-BE49-F238E27FC236}">
              <a16:creationId xmlns:a16="http://schemas.microsoft.com/office/drawing/2014/main" id="{F0C35C28-E080-4850-B779-74824DD6B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11" name="Рисунок 1" hidden="1">
          <a:extLst>
            <a:ext uri="{FF2B5EF4-FFF2-40B4-BE49-F238E27FC236}">
              <a16:creationId xmlns:a16="http://schemas.microsoft.com/office/drawing/2014/main" id="{3B96DD00-EF6A-46E4-AF4A-CB77F6CB4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12" name="Рисунок 2" hidden="1">
          <a:extLst>
            <a:ext uri="{FF2B5EF4-FFF2-40B4-BE49-F238E27FC236}">
              <a16:creationId xmlns:a16="http://schemas.microsoft.com/office/drawing/2014/main" id="{81F509C2-E0F3-4840-A26E-472D41E3A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13" name="Рисунок 1" hidden="1">
          <a:extLst>
            <a:ext uri="{FF2B5EF4-FFF2-40B4-BE49-F238E27FC236}">
              <a16:creationId xmlns:a16="http://schemas.microsoft.com/office/drawing/2014/main" id="{0A8A20FC-9832-4D2E-89FB-28AC3BBDE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14" name="Рисунок 2" hidden="1">
          <a:extLst>
            <a:ext uri="{FF2B5EF4-FFF2-40B4-BE49-F238E27FC236}">
              <a16:creationId xmlns:a16="http://schemas.microsoft.com/office/drawing/2014/main" id="{31C97586-13F2-4835-9190-7546EE3C4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15" name="Рисунок 3" hidden="1">
          <a:extLst>
            <a:ext uri="{FF2B5EF4-FFF2-40B4-BE49-F238E27FC236}">
              <a16:creationId xmlns:a16="http://schemas.microsoft.com/office/drawing/2014/main" id="{188F8566-95ED-4894-A9AB-266197EBC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16" name="Рисунок 1" hidden="1">
          <a:extLst>
            <a:ext uri="{FF2B5EF4-FFF2-40B4-BE49-F238E27FC236}">
              <a16:creationId xmlns:a16="http://schemas.microsoft.com/office/drawing/2014/main" id="{CB1B0244-1496-4586-AC0D-D690FB303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17" name="Рисунок 2" hidden="1">
          <a:extLst>
            <a:ext uri="{FF2B5EF4-FFF2-40B4-BE49-F238E27FC236}">
              <a16:creationId xmlns:a16="http://schemas.microsoft.com/office/drawing/2014/main" id="{B46368B0-E6E0-45AA-840D-BA683236D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18" name="Рисунок 3" hidden="1">
          <a:extLst>
            <a:ext uri="{FF2B5EF4-FFF2-40B4-BE49-F238E27FC236}">
              <a16:creationId xmlns:a16="http://schemas.microsoft.com/office/drawing/2014/main" id="{5D3F5B05-3B5E-4D04-887F-A9DC21ED7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19" name="Рисунок 1" hidden="1">
          <a:extLst>
            <a:ext uri="{FF2B5EF4-FFF2-40B4-BE49-F238E27FC236}">
              <a16:creationId xmlns:a16="http://schemas.microsoft.com/office/drawing/2014/main" id="{AC07B354-BF1E-42F7-8730-CA819A05E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20" name="Рисунок 2" hidden="1">
          <a:extLst>
            <a:ext uri="{FF2B5EF4-FFF2-40B4-BE49-F238E27FC236}">
              <a16:creationId xmlns:a16="http://schemas.microsoft.com/office/drawing/2014/main" id="{F259A119-D4ED-4709-900F-1BCC9171B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21" name="Рисунок 3" hidden="1">
          <a:extLst>
            <a:ext uri="{FF2B5EF4-FFF2-40B4-BE49-F238E27FC236}">
              <a16:creationId xmlns:a16="http://schemas.microsoft.com/office/drawing/2014/main" id="{D61C0099-76CD-47A5-9D43-4DAFDC8C9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22" name="Рисунок 1" hidden="1">
          <a:extLst>
            <a:ext uri="{FF2B5EF4-FFF2-40B4-BE49-F238E27FC236}">
              <a16:creationId xmlns:a16="http://schemas.microsoft.com/office/drawing/2014/main" id="{7853ECEF-69C1-4049-B64F-70F6AF083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23" name="Рисунок 2" hidden="1">
          <a:extLst>
            <a:ext uri="{FF2B5EF4-FFF2-40B4-BE49-F238E27FC236}">
              <a16:creationId xmlns:a16="http://schemas.microsoft.com/office/drawing/2014/main" id="{BAAE4CE2-E6BB-4B17-A9CF-98CDFEE4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24" name="Рисунок 3" hidden="1">
          <a:extLst>
            <a:ext uri="{FF2B5EF4-FFF2-40B4-BE49-F238E27FC236}">
              <a16:creationId xmlns:a16="http://schemas.microsoft.com/office/drawing/2014/main" id="{75EFD7F0-AD63-448B-A6D3-1AEA1DCFD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25" name="Рисунок 1" hidden="1">
          <a:extLst>
            <a:ext uri="{FF2B5EF4-FFF2-40B4-BE49-F238E27FC236}">
              <a16:creationId xmlns:a16="http://schemas.microsoft.com/office/drawing/2014/main" id="{6B5540BE-E706-49A2-8CE3-70001D994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26" name="Рисунок 2" hidden="1">
          <a:extLst>
            <a:ext uri="{FF2B5EF4-FFF2-40B4-BE49-F238E27FC236}">
              <a16:creationId xmlns:a16="http://schemas.microsoft.com/office/drawing/2014/main" id="{6CD8C908-A349-4712-8900-3652E5CB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27" name="Рисунок 3" hidden="1">
          <a:extLst>
            <a:ext uri="{FF2B5EF4-FFF2-40B4-BE49-F238E27FC236}">
              <a16:creationId xmlns:a16="http://schemas.microsoft.com/office/drawing/2014/main" id="{C6194F01-62DD-4651-B152-BBCA0DAC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28" name="Рисунок 1" hidden="1">
          <a:extLst>
            <a:ext uri="{FF2B5EF4-FFF2-40B4-BE49-F238E27FC236}">
              <a16:creationId xmlns:a16="http://schemas.microsoft.com/office/drawing/2014/main" id="{7FA72047-752B-4FA9-A755-413B70A85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29" name="Рисунок 2" hidden="1">
          <a:extLst>
            <a:ext uri="{FF2B5EF4-FFF2-40B4-BE49-F238E27FC236}">
              <a16:creationId xmlns:a16="http://schemas.microsoft.com/office/drawing/2014/main" id="{C8BDF90A-0B34-4A92-B86A-428043318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30" name="Рисунок 3" hidden="1">
          <a:extLst>
            <a:ext uri="{FF2B5EF4-FFF2-40B4-BE49-F238E27FC236}">
              <a16:creationId xmlns:a16="http://schemas.microsoft.com/office/drawing/2014/main" id="{D0BC65BE-319A-485D-9C55-56C4DEA0A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31" name="Рисунок 1" hidden="1">
          <a:extLst>
            <a:ext uri="{FF2B5EF4-FFF2-40B4-BE49-F238E27FC236}">
              <a16:creationId xmlns:a16="http://schemas.microsoft.com/office/drawing/2014/main" id="{907FB481-6F65-4603-B5BB-85D62C55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32" name="Рисунок 2" hidden="1">
          <a:extLst>
            <a:ext uri="{FF2B5EF4-FFF2-40B4-BE49-F238E27FC236}">
              <a16:creationId xmlns:a16="http://schemas.microsoft.com/office/drawing/2014/main" id="{DA238CD5-80F9-48AD-958C-7143F5F71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33" name="Рисунок 3" hidden="1">
          <a:extLst>
            <a:ext uri="{FF2B5EF4-FFF2-40B4-BE49-F238E27FC236}">
              <a16:creationId xmlns:a16="http://schemas.microsoft.com/office/drawing/2014/main" id="{07C0028D-FD9C-4F27-9E15-821CDAA7E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34" name="Рисунок 1" hidden="1">
          <a:extLst>
            <a:ext uri="{FF2B5EF4-FFF2-40B4-BE49-F238E27FC236}">
              <a16:creationId xmlns:a16="http://schemas.microsoft.com/office/drawing/2014/main" id="{0B953F18-E40D-4771-9D00-466AC51C1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35" name="Рисунок 2" hidden="1">
          <a:extLst>
            <a:ext uri="{FF2B5EF4-FFF2-40B4-BE49-F238E27FC236}">
              <a16:creationId xmlns:a16="http://schemas.microsoft.com/office/drawing/2014/main" id="{1BAAD31F-67F1-44D9-8CF4-CD7339D1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36" name="Рисунок 3" hidden="1">
          <a:extLst>
            <a:ext uri="{FF2B5EF4-FFF2-40B4-BE49-F238E27FC236}">
              <a16:creationId xmlns:a16="http://schemas.microsoft.com/office/drawing/2014/main" id="{AF93AA6C-B521-4ED5-BA3E-1AECCD5BC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37" name="Рисунок 1" hidden="1">
          <a:extLst>
            <a:ext uri="{FF2B5EF4-FFF2-40B4-BE49-F238E27FC236}">
              <a16:creationId xmlns:a16="http://schemas.microsoft.com/office/drawing/2014/main" id="{41526FAF-9700-495B-97FC-3809F8FB7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38" name="Рисунок 2" hidden="1">
          <a:extLst>
            <a:ext uri="{FF2B5EF4-FFF2-40B4-BE49-F238E27FC236}">
              <a16:creationId xmlns:a16="http://schemas.microsoft.com/office/drawing/2014/main" id="{54F6DE1E-69DC-4CB7-8B93-F89AAD413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39" name="Рисунок 3" hidden="1">
          <a:extLst>
            <a:ext uri="{FF2B5EF4-FFF2-40B4-BE49-F238E27FC236}">
              <a16:creationId xmlns:a16="http://schemas.microsoft.com/office/drawing/2014/main" id="{A56C8BF0-1984-475D-9E64-AC6A28251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40" name="Рисунок 1" hidden="1">
          <a:extLst>
            <a:ext uri="{FF2B5EF4-FFF2-40B4-BE49-F238E27FC236}">
              <a16:creationId xmlns:a16="http://schemas.microsoft.com/office/drawing/2014/main" id="{2E4B799F-CB6F-47B5-8079-56DD57F66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41" name="Рисунок 2" hidden="1">
          <a:extLst>
            <a:ext uri="{FF2B5EF4-FFF2-40B4-BE49-F238E27FC236}">
              <a16:creationId xmlns:a16="http://schemas.microsoft.com/office/drawing/2014/main" id="{3346B58B-2B40-4070-83BD-1FC16A27A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42" name="Рисунок 3" hidden="1">
          <a:extLst>
            <a:ext uri="{FF2B5EF4-FFF2-40B4-BE49-F238E27FC236}">
              <a16:creationId xmlns:a16="http://schemas.microsoft.com/office/drawing/2014/main" id="{6BB34BA7-E2C0-4335-BC69-3EC71B632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43" name="Рисунок 1" hidden="1">
          <a:extLst>
            <a:ext uri="{FF2B5EF4-FFF2-40B4-BE49-F238E27FC236}">
              <a16:creationId xmlns:a16="http://schemas.microsoft.com/office/drawing/2014/main" id="{CCE6FEB2-D93D-4068-B7A1-8FFED96C7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44" name="Рисунок 2" hidden="1">
          <a:extLst>
            <a:ext uri="{FF2B5EF4-FFF2-40B4-BE49-F238E27FC236}">
              <a16:creationId xmlns:a16="http://schemas.microsoft.com/office/drawing/2014/main" id="{DA74312C-141D-4EEF-9182-E3FE4F233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45" name="Рисунок 3" hidden="1">
          <a:extLst>
            <a:ext uri="{FF2B5EF4-FFF2-40B4-BE49-F238E27FC236}">
              <a16:creationId xmlns:a16="http://schemas.microsoft.com/office/drawing/2014/main" id="{D3F4DA9C-3B05-40DC-B8D8-B0F1581A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46" name="Рисунок 1" hidden="1">
          <a:extLst>
            <a:ext uri="{FF2B5EF4-FFF2-40B4-BE49-F238E27FC236}">
              <a16:creationId xmlns:a16="http://schemas.microsoft.com/office/drawing/2014/main" id="{472321F5-36AA-4AA4-AC67-2B9ADFAF0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47" name="Рисунок 2" hidden="1">
          <a:extLst>
            <a:ext uri="{FF2B5EF4-FFF2-40B4-BE49-F238E27FC236}">
              <a16:creationId xmlns:a16="http://schemas.microsoft.com/office/drawing/2014/main" id="{9B5AC8D3-B665-4D21-BE15-5A09D095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48" name="Рисунок 3" hidden="1">
          <a:extLst>
            <a:ext uri="{FF2B5EF4-FFF2-40B4-BE49-F238E27FC236}">
              <a16:creationId xmlns:a16="http://schemas.microsoft.com/office/drawing/2014/main" id="{9799F1B5-0ADC-4EF0-9BC4-BE7829BF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49" name="Рисунок 1" hidden="1">
          <a:extLst>
            <a:ext uri="{FF2B5EF4-FFF2-40B4-BE49-F238E27FC236}">
              <a16:creationId xmlns:a16="http://schemas.microsoft.com/office/drawing/2014/main" id="{5734A6E5-8BA3-4B9E-8D64-BFB14174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50" name="Рисунок 2" hidden="1">
          <a:extLst>
            <a:ext uri="{FF2B5EF4-FFF2-40B4-BE49-F238E27FC236}">
              <a16:creationId xmlns:a16="http://schemas.microsoft.com/office/drawing/2014/main" id="{2DC2835D-3FD2-41F2-8905-D9BC7CB8D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51" name="Рисунок 3" hidden="1">
          <a:extLst>
            <a:ext uri="{FF2B5EF4-FFF2-40B4-BE49-F238E27FC236}">
              <a16:creationId xmlns:a16="http://schemas.microsoft.com/office/drawing/2014/main" id="{BF92BA9A-4D1B-48C1-85F7-F2C56755C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52" name="Рисунок 1" hidden="1">
          <a:extLst>
            <a:ext uri="{FF2B5EF4-FFF2-40B4-BE49-F238E27FC236}">
              <a16:creationId xmlns:a16="http://schemas.microsoft.com/office/drawing/2014/main" id="{F9D621D7-A885-45D5-B6D4-8EF48FCE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53" name="Рисунок 2" hidden="1">
          <a:extLst>
            <a:ext uri="{FF2B5EF4-FFF2-40B4-BE49-F238E27FC236}">
              <a16:creationId xmlns:a16="http://schemas.microsoft.com/office/drawing/2014/main" id="{38B63411-4F4A-491B-8E26-367B34456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54" name="Рисунок 3" hidden="1">
          <a:extLst>
            <a:ext uri="{FF2B5EF4-FFF2-40B4-BE49-F238E27FC236}">
              <a16:creationId xmlns:a16="http://schemas.microsoft.com/office/drawing/2014/main" id="{8E56995E-ABE9-4F46-AB6C-509ED115D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55" name="Рисунок 1" hidden="1">
          <a:extLst>
            <a:ext uri="{FF2B5EF4-FFF2-40B4-BE49-F238E27FC236}">
              <a16:creationId xmlns:a16="http://schemas.microsoft.com/office/drawing/2014/main" id="{0EC2AB80-F599-47D2-8417-C0F4ABB50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56" name="Рисунок 2" hidden="1">
          <a:extLst>
            <a:ext uri="{FF2B5EF4-FFF2-40B4-BE49-F238E27FC236}">
              <a16:creationId xmlns:a16="http://schemas.microsoft.com/office/drawing/2014/main" id="{80A212B3-4301-408C-8EDA-FD680682F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57" name="Рисунок 3" hidden="1">
          <a:extLst>
            <a:ext uri="{FF2B5EF4-FFF2-40B4-BE49-F238E27FC236}">
              <a16:creationId xmlns:a16="http://schemas.microsoft.com/office/drawing/2014/main" id="{11F81EFE-C3FE-488D-B294-90B0A2996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58" name="Рисунок 1" hidden="1">
          <a:extLst>
            <a:ext uri="{FF2B5EF4-FFF2-40B4-BE49-F238E27FC236}">
              <a16:creationId xmlns:a16="http://schemas.microsoft.com/office/drawing/2014/main" id="{C424F7FF-CDAE-4E3B-8445-21CAB256A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59" name="Рисунок 2" hidden="1">
          <a:extLst>
            <a:ext uri="{FF2B5EF4-FFF2-40B4-BE49-F238E27FC236}">
              <a16:creationId xmlns:a16="http://schemas.microsoft.com/office/drawing/2014/main" id="{B3015C91-F905-42B6-9A96-14473A7BD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60" name="Рисунок 3" hidden="1">
          <a:extLst>
            <a:ext uri="{FF2B5EF4-FFF2-40B4-BE49-F238E27FC236}">
              <a16:creationId xmlns:a16="http://schemas.microsoft.com/office/drawing/2014/main" id="{92ABA251-12DF-4990-95B6-980A9101E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61" name="Рисунок 1" hidden="1">
          <a:extLst>
            <a:ext uri="{FF2B5EF4-FFF2-40B4-BE49-F238E27FC236}">
              <a16:creationId xmlns:a16="http://schemas.microsoft.com/office/drawing/2014/main" id="{630C1A5E-6F48-4337-9845-FF3F7CF0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62" name="Рисунок 2" hidden="1">
          <a:extLst>
            <a:ext uri="{FF2B5EF4-FFF2-40B4-BE49-F238E27FC236}">
              <a16:creationId xmlns:a16="http://schemas.microsoft.com/office/drawing/2014/main" id="{E71D465B-867E-4959-A6A4-A221B0D8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63" name="Рисунок 3" hidden="1">
          <a:extLst>
            <a:ext uri="{FF2B5EF4-FFF2-40B4-BE49-F238E27FC236}">
              <a16:creationId xmlns:a16="http://schemas.microsoft.com/office/drawing/2014/main" id="{2ECCFF6D-6694-42C5-BCD6-0B0A7FC6E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64" name="Рисунок 1" hidden="1">
          <a:extLst>
            <a:ext uri="{FF2B5EF4-FFF2-40B4-BE49-F238E27FC236}">
              <a16:creationId xmlns:a16="http://schemas.microsoft.com/office/drawing/2014/main" id="{876DC7B1-4BB3-4AC3-BEE5-F1CD20E4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65" name="Рисунок 2" hidden="1">
          <a:extLst>
            <a:ext uri="{FF2B5EF4-FFF2-40B4-BE49-F238E27FC236}">
              <a16:creationId xmlns:a16="http://schemas.microsoft.com/office/drawing/2014/main" id="{3CA81CE7-93FD-49D1-9058-6550606ED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66" name="Рисунок 3" hidden="1">
          <a:extLst>
            <a:ext uri="{FF2B5EF4-FFF2-40B4-BE49-F238E27FC236}">
              <a16:creationId xmlns:a16="http://schemas.microsoft.com/office/drawing/2014/main" id="{69F41D36-FA2E-41B3-9EF9-79A3D281A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67" name="Рисунок 1" hidden="1">
          <a:extLst>
            <a:ext uri="{FF2B5EF4-FFF2-40B4-BE49-F238E27FC236}">
              <a16:creationId xmlns:a16="http://schemas.microsoft.com/office/drawing/2014/main" id="{A92C184F-7A29-4FD9-97C3-3248B002E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68" name="Рисунок 2" hidden="1">
          <a:extLst>
            <a:ext uri="{FF2B5EF4-FFF2-40B4-BE49-F238E27FC236}">
              <a16:creationId xmlns:a16="http://schemas.microsoft.com/office/drawing/2014/main" id="{59FB4939-51E4-47C2-8F04-7B8DC4F59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69" name="Рисунок 3" hidden="1">
          <a:extLst>
            <a:ext uri="{FF2B5EF4-FFF2-40B4-BE49-F238E27FC236}">
              <a16:creationId xmlns:a16="http://schemas.microsoft.com/office/drawing/2014/main" id="{9CB220E9-A4A4-4A6C-9EBF-08BA47D43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70" name="Рисунок 1" hidden="1">
          <a:extLst>
            <a:ext uri="{FF2B5EF4-FFF2-40B4-BE49-F238E27FC236}">
              <a16:creationId xmlns:a16="http://schemas.microsoft.com/office/drawing/2014/main" id="{7053B220-5755-41E3-AFC1-9BAC94D3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71" name="Рисунок 2" hidden="1">
          <a:extLst>
            <a:ext uri="{FF2B5EF4-FFF2-40B4-BE49-F238E27FC236}">
              <a16:creationId xmlns:a16="http://schemas.microsoft.com/office/drawing/2014/main" id="{4EFE1A35-B71E-4ADD-BBE1-7E950F284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72" name="Рисунок 3" hidden="1">
          <a:extLst>
            <a:ext uri="{FF2B5EF4-FFF2-40B4-BE49-F238E27FC236}">
              <a16:creationId xmlns:a16="http://schemas.microsoft.com/office/drawing/2014/main" id="{4F948536-82A0-426B-AF77-64D10D3EE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73" name="Рисунок 1" hidden="1">
          <a:extLst>
            <a:ext uri="{FF2B5EF4-FFF2-40B4-BE49-F238E27FC236}">
              <a16:creationId xmlns:a16="http://schemas.microsoft.com/office/drawing/2014/main" id="{89C48EBB-1138-43D1-A40D-9FEE0E678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74" name="Рисунок 2" hidden="1">
          <a:extLst>
            <a:ext uri="{FF2B5EF4-FFF2-40B4-BE49-F238E27FC236}">
              <a16:creationId xmlns:a16="http://schemas.microsoft.com/office/drawing/2014/main" id="{E846B0C7-4225-4134-899E-D370B57E8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75" name="Рисунок 3" hidden="1">
          <a:extLst>
            <a:ext uri="{FF2B5EF4-FFF2-40B4-BE49-F238E27FC236}">
              <a16:creationId xmlns:a16="http://schemas.microsoft.com/office/drawing/2014/main" id="{7514D71A-6321-4C38-83FA-14E8EDCE7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76" name="Рисунок 1" hidden="1">
          <a:extLst>
            <a:ext uri="{FF2B5EF4-FFF2-40B4-BE49-F238E27FC236}">
              <a16:creationId xmlns:a16="http://schemas.microsoft.com/office/drawing/2014/main" id="{21522789-725D-4707-9897-2A2B07DEE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77" name="Рисунок 2" hidden="1">
          <a:extLst>
            <a:ext uri="{FF2B5EF4-FFF2-40B4-BE49-F238E27FC236}">
              <a16:creationId xmlns:a16="http://schemas.microsoft.com/office/drawing/2014/main" id="{C2146D29-4F99-4525-A429-E82510F5F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78" name="Рисунок 3" hidden="1">
          <a:extLst>
            <a:ext uri="{FF2B5EF4-FFF2-40B4-BE49-F238E27FC236}">
              <a16:creationId xmlns:a16="http://schemas.microsoft.com/office/drawing/2014/main" id="{5C0602C2-DF7F-4E35-864D-2D25DC10F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79" name="Рисунок 1" hidden="1">
          <a:extLst>
            <a:ext uri="{FF2B5EF4-FFF2-40B4-BE49-F238E27FC236}">
              <a16:creationId xmlns:a16="http://schemas.microsoft.com/office/drawing/2014/main" id="{703AEB18-6C19-45BF-BA8B-77BE3F52D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80" name="Рисунок 2" hidden="1">
          <a:extLst>
            <a:ext uri="{FF2B5EF4-FFF2-40B4-BE49-F238E27FC236}">
              <a16:creationId xmlns:a16="http://schemas.microsoft.com/office/drawing/2014/main" id="{D0ADB5F9-A0D4-4E4B-90D1-B2986497C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81" name="Рисунок 3" hidden="1">
          <a:extLst>
            <a:ext uri="{FF2B5EF4-FFF2-40B4-BE49-F238E27FC236}">
              <a16:creationId xmlns:a16="http://schemas.microsoft.com/office/drawing/2014/main" id="{37DD24A5-A3B8-4BD5-B285-338FA7CC7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82" name="Рисунок 1" hidden="1">
          <a:extLst>
            <a:ext uri="{FF2B5EF4-FFF2-40B4-BE49-F238E27FC236}">
              <a16:creationId xmlns:a16="http://schemas.microsoft.com/office/drawing/2014/main" id="{8A4E093B-1D22-442A-882A-913140D6F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83" name="Рисунок 2" hidden="1">
          <a:extLst>
            <a:ext uri="{FF2B5EF4-FFF2-40B4-BE49-F238E27FC236}">
              <a16:creationId xmlns:a16="http://schemas.microsoft.com/office/drawing/2014/main" id="{7C42257D-2A00-4A88-9DE1-19E9925C7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84" name="Рисунок 3" hidden="1">
          <a:extLst>
            <a:ext uri="{FF2B5EF4-FFF2-40B4-BE49-F238E27FC236}">
              <a16:creationId xmlns:a16="http://schemas.microsoft.com/office/drawing/2014/main" id="{43085C92-5DA2-4EB3-BC68-8223E2282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85" name="Рисунок 1" hidden="1">
          <a:extLst>
            <a:ext uri="{FF2B5EF4-FFF2-40B4-BE49-F238E27FC236}">
              <a16:creationId xmlns:a16="http://schemas.microsoft.com/office/drawing/2014/main" id="{B42F1044-1E8A-4749-AE12-ACC55CDA2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86" name="Рисунок 2" hidden="1">
          <a:extLst>
            <a:ext uri="{FF2B5EF4-FFF2-40B4-BE49-F238E27FC236}">
              <a16:creationId xmlns:a16="http://schemas.microsoft.com/office/drawing/2014/main" id="{D3EC28AD-E418-4CC8-ABB3-FBF1F517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87" name="Рисунок 3" hidden="1">
          <a:extLst>
            <a:ext uri="{FF2B5EF4-FFF2-40B4-BE49-F238E27FC236}">
              <a16:creationId xmlns:a16="http://schemas.microsoft.com/office/drawing/2014/main" id="{7FD1A4CE-990F-4FA7-B155-C19EBD545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88" name="Рисунок 1" hidden="1">
          <a:extLst>
            <a:ext uri="{FF2B5EF4-FFF2-40B4-BE49-F238E27FC236}">
              <a16:creationId xmlns:a16="http://schemas.microsoft.com/office/drawing/2014/main" id="{7C9B5CA9-D0F4-4FD2-97AC-4E5842C8A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89" name="Рисунок 2" hidden="1">
          <a:extLst>
            <a:ext uri="{FF2B5EF4-FFF2-40B4-BE49-F238E27FC236}">
              <a16:creationId xmlns:a16="http://schemas.microsoft.com/office/drawing/2014/main" id="{FAF09972-4985-4D81-85FA-AC48F9C62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90" name="Рисунок 3" hidden="1">
          <a:extLst>
            <a:ext uri="{FF2B5EF4-FFF2-40B4-BE49-F238E27FC236}">
              <a16:creationId xmlns:a16="http://schemas.microsoft.com/office/drawing/2014/main" id="{DB9343DE-F894-480E-9FE9-65B325F7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91" name="Рисунок 1" hidden="1">
          <a:extLst>
            <a:ext uri="{FF2B5EF4-FFF2-40B4-BE49-F238E27FC236}">
              <a16:creationId xmlns:a16="http://schemas.microsoft.com/office/drawing/2014/main" id="{14A9FAA6-10EF-4A88-8D18-294C8512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92" name="Рисунок 2" hidden="1">
          <a:extLst>
            <a:ext uri="{FF2B5EF4-FFF2-40B4-BE49-F238E27FC236}">
              <a16:creationId xmlns:a16="http://schemas.microsoft.com/office/drawing/2014/main" id="{A16D8224-8300-4A9E-8FDE-CD6C0492B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93" name="Рисунок 3" hidden="1">
          <a:extLst>
            <a:ext uri="{FF2B5EF4-FFF2-40B4-BE49-F238E27FC236}">
              <a16:creationId xmlns:a16="http://schemas.microsoft.com/office/drawing/2014/main" id="{6EC02C61-81B5-4AD6-A830-08E009DA6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94" name="Рисунок 1" hidden="1">
          <a:extLst>
            <a:ext uri="{FF2B5EF4-FFF2-40B4-BE49-F238E27FC236}">
              <a16:creationId xmlns:a16="http://schemas.microsoft.com/office/drawing/2014/main" id="{939E7C31-394D-4045-81CA-28833020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95" name="Рисунок 2" hidden="1">
          <a:extLst>
            <a:ext uri="{FF2B5EF4-FFF2-40B4-BE49-F238E27FC236}">
              <a16:creationId xmlns:a16="http://schemas.microsoft.com/office/drawing/2014/main" id="{17E01341-AC2E-4CCD-B244-5F5E3D422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96" name="Рисунок 3" hidden="1">
          <a:extLst>
            <a:ext uri="{FF2B5EF4-FFF2-40B4-BE49-F238E27FC236}">
              <a16:creationId xmlns:a16="http://schemas.microsoft.com/office/drawing/2014/main" id="{42103FED-9B79-4424-9CBA-17234B384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397" name="Рисунок 1" hidden="1">
          <a:extLst>
            <a:ext uri="{FF2B5EF4-FFF2-40B4-BE49-F238E27FC236}">
              <a16:creationId xmlns:a16="http://schemas.microsoft.com/office/drawing/2014/main" id="{A90A4A67-F893-41F8-98CC-387A198D6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398" name="Рисунок 2" hidden="1">
          <a:extLst>
            <a:ext uri="{FF2B5EF4-FFF2-40B4-BE49-F238E27FC236}">
              <a16:creationId xmlns:a16="http://schemas.microsoft.com/office/drawing/2014/main" id="{F6C5348B-220C-4D25-BE84-F77DB7550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399" name="Рисунок 3" hidden="1">
          <a:extLst>
            <a:ext uri="{FF2B5EF4-FFF2-40B4-BE49-F238E27FC236}">
              <a16:creationId xmlns:a16="http://schemas.microsoft.com/office/drawing/2014/main" id="{D15FA123-5A61-49E8-B086-036339A9D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00" name="Рисунок 1" hidden="1">
          <a:extLst>
            <a:ext uri="{FF2B5EF4-FFF2-40B4-BE49-F238E27FC236}">
              <a16:creationId xmlns:a16="http://schemas.microsoft.com/office/drawing/2014/main" id="{42181254-9BE4-4EA4-9B58-E77AA3D7B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01" name="Рисунок 2" hidden="1">
          <a:extLst>
            <a:ext uri="{FF2B5EF4-FFF2-40B4-BE49-F238E27FC236}">
              <a16:creationId xmlns:a16="http://schemas.microsoft.com/office/drawing/2014/main" id="{2418AE76-80F3-4ED9-97D3-6898B53C3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02" name="Рисунок 3" hidden="1">
          <a:extLst>
            <a:ext uri="{FF2B5EF4-FFF2-40B4-BE49-F238E27FC236}">
              <a16:creationId xmlns:a16="http://schemas.microsoft.com/office/drawing/2014/main" id="{8CA2AD86-1716-4D56-8A47-9B25B4FE7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03" name="Рисунок 1" hidden="1">
          <a:extLst>
            <a:ext uri="{FF2B5EF4-FFF2-40B4-BE49-F238E27FC236}">
              <a16:creationId xmlns:a16="http://schemas.microsoft.com/office/drawing/2014/main" id="{F3A0EECD-0A7F-45D9-8401-A4958C993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04" name="Рисунок 2" hidden="1">
          <a:extLst>
            <a:ext uri="{FF2B5EF4-FFF2-40B4-BE49-F238E27FC236}">
              <a16:creationId xmlns:a16="http://schemas.microsoft.com/office/drawing/2014/main" id="{8985FA42-CC4D-48C4-910D-0E9DD4E4C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05" name="Рисунок 3" hidden="1">
          <a:extLst>
            <a:ext uri="{FF2B5EF4-FFF2-40B4-BE49-F238E27FC236}">
              <a16:creationId xmlns:a16="http://schemas.microsoft.com/office/drawing/2014/main" id="{F9EC27D6-92D3-4B2B-807B-DCDD8F40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06" name="Рисунок 1" hidden="1">
          <a:extLst>
            <a:ext uri="{FF2B5EF4-FFF2-40B4-BE49-F238E27FC236}">
              <a16:creationId xmlns:a16="http://schemas.microsoft.com/office/drawing/2014/main" id="{921EC4BD-C696-468B-8226-1958966C4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07" name="Рисунок 2" hidden="1">
          <a:extLst>
            <a:ext uri="{FF2B5EF4-FFF2-40B4-BE49-F238E27FC236}">
              <a16:creationId xmlns:a16="http://schemas.microsoft.com/office/drawing/2014/main" id="{CDA8091C-872B-4227-8B6B-E1BBE3E5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08" name="Рисунок 3" hidden="1">
          <a:extLst>
            <a:ext uri="{FF2B5EF4-FFF2-40B4-BE49-F238E27FC236}">
              <a16:creationId xmlns:a16="http://schemas.microsoft.com/office/drawing/2014/main" id="{7942C427-2EBD-49CC-9157-17F19B66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09" name="Рисунок 1" hidden="1">
          <a:extLst>
            <a:ext uri="{FF2B5EF4-FFF2-40B4-BE49-F238E27FC236}">
              <a16:creationId xmlns:a16="http://schemas.microsoft.com/office/drawing/2014/main" id="{690E7B0D-B16D-4CA5-9FD1-BF111259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10" name="Рисунок 2" hidden="1">
          <a:extLst>
            <a:ext uri="{FF2B5EF4-FFF2-40B4-BE49-F238E27FC236}">
              <a16:creationId xmlns:a16="http://schemas.microsoft.com/office/drawing/2014/main" id="{9137FA7C-F366-4732-B78D-D9B6F4E72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11" name="Рисунок 3" hidden="1">
          <a:extLst>
            <a:ext uri="{FF2B5EF4-FFF2-40B4-BE49-F238E27FC236}">
              <a16:creationId xmlns:a16="http://schemas.microsoft.com/office/drawing/2014/main" id="{E2FAD2BF-834C-4A85-8B53-997DAA2BF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12" name="Рисунок 1" hidden="1">
          <a:extLst>
            <a:ext uri="{FF2B5EF4-FFF2-40B4-BE49-F238E27FC236}">
              <a16:creationId xmlns:a16="http://schemas.microsoft.com/office/drawing/2014/main" id="{658B0994-657D-4C2F-8677-E2A0A1D4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13" name="Рисунок 2" hidden="1">
          <a:extLst>
            <a:ext uri="{FF2B5EF4-FFF2-40B4-BE49-F238E27FC236}">
              <a16:creationId xmlns:a16="http://schemas.microsoft.com/office/drawing/2014/main" id="{6BCAFEE4-E99F-4609-980D-30332DA79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14" name="Рисунок 3" hidden="1">
          <a:extLst>
            <a:ext uri="{FF2B5EF4-FFF2-40B4-BE49-F238E27FC236}">
              <a16:creationId xmlns:a16="http://schemas.microsoft.com/office/drawing/2014/main" id="{1F934CD5-C3AB-44F1-823B-DE0D00AAB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15" name="Рисунок 1" hidden="1">
          <a:extLst>
            <a:ext uri="{FF2B5EF4-FFF2-40B4-BE49-F238E27FC236}">
              <a16:creationId xmlns:a16="http://schemas.microsoft.com/office/drawing/2014/main" id="{34CEE924-201A-40D4-A275-2609CE6DE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16" name="Рисунок 2" hidden="1">
          <a:extLst>
            <a:ext uri="{FF2B5EF4-FFF2-40B4-BE49-F238E27FC236}">
              <a16:creationId xmlns:a16="http://schemas.microsoft.com/office/drawing/2014/main" id="{C38978C7-E0B7-4885-9CFD-2CACFC54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17" name="Рисунок 3" hidden="1">
          <a:extLst>
            <a:ext uri="{FF2B5EF4-FFF2-40B4-BE49-F238E27FC236}">
              <a16:creationId xmlns:a16="http://schemas.microsoft.com/office/drawing/2014/main" id="{0AE41A87-64AC-4DE2-9E9A-338B76209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18" name="Рисунок 1" hidden="1">
          <a:extLst>
            <a:ext uri="{FF2B5EF4-FFF2-40B4-BE49-F238E27FC236}">
              <a16:creationId xmlns:a16="http://schemas.microsoft.com/office/drawing/2014/main" id="{784DA937-E026-4C9C-A776-4C094CAB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19" name="Рисунок 2" hidden="1">
          <a:extLst>
            <a:ext uri="{FF2B5EF4-FFF2-40B4-BE49-F238E27FC236}">
              <a16:creationId xmlns:a16="http://schemas.microsoft.com/office/drawing/2014/main" id="{0F87C59E-90BE-4A0D-8F10-DC1BD42E8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104775</xdr:rowOff>
    </xdr:to>
    <xdr:pic>
      <xdr:nvPicPr>
        <xdr:cNvPr id="1420" name="Рисунок 3" hidden="1">
          <a:extLst>
            <a:ext uri="{FF2B5EF4-FFF2-40B4-BE49-F238E27FC236}">
              <a16:creationId xmlns:a16="http://schemas.microsoft.com/office/drawing/2014/main" id="{D548CAAA-4B11-4B18-BE2D-B6A32120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21" name="Рисунок 1" hidden="1">
          <a:extLst>
            <a:ext uri="{FF2B5EF4-FFF2-40B4-BE49-F238E27FC236}">
              <a16:creationId xmlns:a16="http://schemas.microsoft.com/office/drawing/2014/main" id="{E4F19A90-47AD-410B-AE31-2DE198E91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22" name="Рисунок 2" hidden="1">
          <a:extLst>
            <a:ext uri="{FF2B5EF4-FFF2-40B4-BE49-F238E27FC236}">
              <a16:creationId xmlns:a16="http://schemas.microsoft.com/office/drawing/2014/main" id="{B1AB3B79-D0C2-4E89-A572-25DDEBC69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23" name="Рисунок 1" hidden="1">
          <a:extLst>
            <a:ext uri="{FF2B5EF4-FFF2-40B4-BE49-F238E27FC236}">
              <a16:creationId xmlns:a16="http://schemas.microsoft.com/office/drawing/2014/main" id="{5EC76687-363D-4A6A-8707-E38CD7C84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24" name="Рисунок 2" hidden="1">
          <a:extLst>
            <a:ext uri="{FF2B5EF4-FFF2-40B4-BE49-F238E27FC236}">
              <a16:creationId xmlns:a16="http://schemas.microsoft.com/office/drawing/2014/main" id="{1ED0CE65-8457-480C-9194-0494B245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25" name="Рисунок 1" hidden="1">
          <a:extLst>
            <a:ext uri="{FF2B5EF4-FFF2-40B4-BE49-F238E27FC236}">
              <a16:creationId xmlns:a16="http://schemas.microsoft.com/office/drawing/2014/main" id="{092FEB2F-E660-453C-85F3-A59499C60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26" name="Рисунок 2" hidden="1">
          <a:extLst>
            <a:ext uri="{FF2B5EF4-FFF2-40B4-BE49-F238E27FC236}">
              <a16:creationId xmlns:a16="http://schemas.microsoft.com/office/drawing/2014/main" id="{D7B7B624-561A-4CFE-9366-2A4C52262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27" name="Рисунок 1" hidden="1">
          <a:extLst>
            <a:ext uri="{FF2B5EF4-FFF2-40B4-BE49-F238E27FC236}">
              <a16:creationId xmlns:a16="http://schemas.microsoft.com/office/drawing/2014/main" id="{DF9D81A0-FCDD-4026-A610-2E708C755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28" name="Рисунок 2" hidden="1">
          <a:extLst>
            <a:ext uri="{FF2B5EF4-FFF2-40B4-BE49-F238E27FC236}">
              <a16:creationId xmlns:a16="http://schemas.microsoft.com/office/drawing/2014/main" id="{A16D9828-6251-4996-A463-65609CF29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29" name="Рисунок 1" hidden="1">
          <a:extLst>
            <a:ext uri="{FF2B5EF4-FFF2-40B4-BE49-F238E27FC236}">
              <a16:creationId xmlns:a16="http://schemas.microsoft.com/office/drawing/2014/main" id="{A850CC16-AD66-4BE8-8953-A16DB6039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30" name="Рисунок 2" hidden="1">
          <a:extLst>
            <a:ext uri="{FF2B5EF4-FFF2-40B4-BE49-F238E27FC236}">
              <a16:creationId xmlns:a16="http://schemas.microsoft.com/office/drawing/2014/main" id="{8B8E2C21-C133-46ED-8314-8D24CD9AA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31" name="Рисунок 1" hidden="1">
          <a:extLst>
            <a:ext uri="{FF2B5EF4-FFF2-40B4-BE49-F238E27FC236}">
              <a16:creationId xmlns:a16="http://schemas.microsoft.com/office/drawing/2014/main" id="{30F9DB3E-EAC7-40E5-8131-03658A795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32" name="Рисунок 2" hidden="1">
          <a:extLst>
            <a:ext uri="{FF2B5EF4-FFF2-40B4-BE49-F238E27FC236}">
              <a16:creationId xmlns:a16="http://schemas.microsoft.com/office/drawing/2014/main" id="{8A2AA0FE-6DBA-4837-9579-82BF71BCB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33" name="Рисунок 1" hidden="1">
          <a:extLst>
            <a:ext uri="{FF2B5EF4-FFF2-40B4-BE49-F238E27FC236}">
              <a16:creationId xmlns:a16="http://schemas.microsoft.com/office/drawing/2014/main" id="{68D28339-EC17-407E-BF47-848504DAE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34" name="Рисунок 2" hidden="1">
          <a:extLst>
            <a:ext uri="{FF2B5EF4-FFF2-40B4-BE49-F238E27FC236}">
              <a16:creationId xmlns:a16="http://schemas.microsoft.com/office/drawing/2014/main" id="{815C3DD0-2772-493C-AA04-78FDD2CC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35" name="Рисунок 1" hidden="1">
          <a:extLst>
            <a:ext uri="{FF2B5EF4-FFF2-40B4-BE49-F238E27FC236}">
              <a16:creationId xmlns:a16="http://schemas.microsoft.com/office/drawing/2014/main" id="{A3025984-ED13-4A34-91A1-91A957FA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36" name="Рисунок 2" hidden="1">
          <a:extLst>
            <a:ext uri="{FF2B5EF4-FFF2-40B4-BE49-F238E27FC236}">
              <a16:creationId xmlns:a16="http://schemas.microsoft.com/office/drawing/2014/main" id="{052B22B3-BA9E-4BF0-BD03-D2F802B7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37" name="Рисунок 1" hidden="1">
          <a:extLst>
            <a:ext uri="{FF2B5EF4-FFF2-40B4-BE49-F238E27FC236}">
              <a16:creationId xmlns:a16="http://schemas.microsoft.com/office/drawing/2014/main" id="{017D9992-F0D7-4DDC-9C75-51C8B314D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38" name="Рисунок 2" hidden="1">
          <a:extLst>
            <a:ext uri="{FF2B5EF4-FFF2-40B4-BE49-F238E27FC236}">
              <a16:creationId xmlns:a16="http://schemas.microsoft.com/office/drawing/2014/main" id="{121510AE-3D67-4CF9-B283-67DBD4011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39" name="Рисунок 1" hidden="1">
          <a:extLst>
            <a:ext uri="{FF2B5EF4-FFF2-40B4-BE49-F238E27FC236}">
              <a16:creationId xmlns:a16="http://schemas.microsoft.com/office/drawing/2014/main" id="{CDC1D83C-5A5D-4DD9-A0C8-97B0E8531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40" name="Рисунок 2" hidden="1">
          <a:extLst>
            <a:ext uri="{FF2B5EF4-FFF2-40B4-BE49-F238E27FC236}">
              <a16:creationId xmlns:a16="http://schemas.microsoft.com/office/drawing/2014/main" id="{53E25EB1-7A66-4D96-8412-7AE774ECC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41" name="Рисунок 1" hidden="1">
          <a:extLst>
            <a:ext uri="{FF2B5EF4-FFF2-40B4-BE49-F238E27FC236}">
              <a16:creationId xmlns:a16="http://schemas.microsoft.com/office/drawing/2014/main" id="{EA4E529B-B89D-45BD-B394-46491DFB3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42" name="Рисунок 2" hidden="1">
          <a:extLst>
            <a:ext uri="{FF2B5EF4-FFF2-40B4-BE49-F238E27FC236}">
              <a16:creationId xmlns:a16="http://schemas.microsoft.com/office/drawing/2014/main" id="{432B08D4-5982-486A-9514-D40728DE3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43" name="Рисунок 1" hidden="1">
          <a:extLst>
            <a:ext uri="{FF2B5EF4-FFF2-40B4-BE49-F238E27FC236}">
              <a16:creationId xmlns:a16="http://schemas.microsoft.com/office/drawing/2014/main" id="{96998913-5055-42B1-95AF-D84BF1AFC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44" name="Рисунок 2" hidden="1">
          <a:extLst>
            <a:ext uri="{FF2B5EF4-FFF2-40B4-BE49-F238E27FC236}">
              <a16:creationId xmlns:a16="http://schemas.microsoft.com/office/drawing/2014/main" id="{754111EF-B3A4-463B-9AEE-BF32495A4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45" name="Рисунок 1" hidden="1">
          <a:extLst>
            <a:ext uri="{FF2B5EF4-FFF2-40B4-BE49-F238E27FC236}">
              <a16:creationId xmlns:a16="http://schemas.microsoft.com/office/drawing/2014/main" id="{68D1197C-1C79-471C-B1CF-E48F7CE7C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46" name="Рисунок 2" hidden="1">
          <a:extLst>
            <a:ext uri="{FF2B5EF4-FFF2-40B4-BE49-F238E27FC236}">
              <a16:creationId xmlns:a16="http://schemas.microsoft.com/office/drawing/2014/main" id="{E5CB9177-7005-4479-8929-C08C67B8A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47" name="Рисунок 1" hidden="1">
          <a:extLst>
            <a:ext uri="{FF2B5EF4-FFF2-40B4-BE49-F238E27FC236}">
              <a16:creationId xmlns:a16="http://schemas.microsoft.com/office/drawing/2014/main" id="{3A5A9D23-AE23-48D8-B5B6-1BB9039FF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48" name="Рисунок 2" hidden="1">
          <a:extLst>
            <a:ext uri="{FF2B5EF4-FFF2-40B4-BE49-F238E27FC236}">
              <a16:creationId xmlns:a16="http://schemas.microsoft.com/office/drawing/2014/main" id="{605028DC-63B8-4A26-BC33-7770EDFB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49" name="Рисунок 1" hidden="1">
          <a:extLst>
            <a:ext uri="{FF2B5EF4-FFF2-40B4-BE49-F238E27FC236}">
              <a16:creationId xmlns:a16="http://schemas.microsoft.com/office/drawing/2014/main" id="{BAB8BEF1-5529-429F-943C-D273B169F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50" name="Рисунок 2" hidden="1">
          <a:extLst>
            <a:ext uri="{FF2B5EF4-FFF2-40B4-BE49-F238E27FC236}">
              <a16:creationId xmlns:a16="http://schemas.microsoft.com/office/drawing/2014/main" id="{69D30F57-3D62-485C-896C-693E5E90B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51" name="Рисунок 1" hidden="1">
          <a:extLst>
            <a:ext uri="{FF2B5EF4-FFF2-40B4-BE49-F238E27FC236}">
              <a16:creationId xmlns:a16="http://schemas.microsoft.com/office/drawing/2014/main" id="{E2F8C3EE-89FD-49BC-BEC4-5603BBCDD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52" name="Рисунок 2" hidden="1">
          <a:extLst>
            <a:ext uri="{FF2B5EF4-FFF2-40B4-BE49-F238E27FC236}">
              <a16:creationId xmlns:a16="http://schemas.microsoft.com/office/drawing/2014/main" id="{AB633C55-9038-4AAC-9E78-D42CEEFCD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53" name="Рисунок 1" hidden="1">
          <a:extLst>
            <a:ext uri="{FF2B5EF4-FFF2-40B4-BE49-F238E27FC236}">
              <a16:creationId xmlns:a16="http://schemas.microsoft.com/office/drawing/2014/main" id="{455FEF69-1636-434B-92A0-225D92CFB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54" name="Рисунок 2" hidden="1">
          <a:extLst>
            <a:ext uri="{FF2B5EF4-FFF2-40B4-BE49-F238E27FC236}">
              <a16:creationId xmlns:a16="http://schemas.microsoft.com/office/drawing/2014/main" id="{F77EA677-ACF6-4B89-92DF-BD1393E29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55" name="Рисунок 1" hidden="1">
          <a:extLst>
            <a:ext uri="{FF2B5EF4-FFF2-40B4-BE49-F238E27FC236}">
              <a16:creationId xmlns:a16="http://schemas.microsoft.com/office/drawing/2014/main" id="{BFE90FE7-4E88-4B14-9310-D3837EF60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56" name="Рисунок 2" hidden="1">
          <a:extLst>
            <a:ext uri="{FF2B5EF4-FFF2-40B4-BE49-F238E27FC236}">
              <a16:creationId xmlns:a16="http://schemas.microsoft.com/office/drawing/2014/main" id="{987746E5-A93F-4671-8A2C-177F9F567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57" name="Рисунок 1" hidden="1">
          <a:extLst>
            <a:ext uri="{FF2B5EF4-FFF2-40B4-BE49-F238E27FC236}">
              <a16:creationId xmlns:a16="http://schemas.microsoft.com/office/drawing/2014/main" id="{E8191201-7C67-4584-A0FE-5862DD4B8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58" name="Рисунок 2" hidden="1">
          <a:extLst>
            <a:ext uri="{FF2B5EF4-FFF2-40B4-BE49-F238E27FC236}">
              <a16:creationId xmlns:a16="http://schemas.microsoft.com/office/drawing/2014/main" id="{A9E1148C-4FE5-4738-BEF7-37BD24F02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59" name="Рисунок 1" hidden="1">
          <a:extLst>
            <a:ext uri="{FF2B5EF4-FFF2-40B4-BE49-F238E27FC236}">
              <a16:creationId xmlns:a16="http://schemas.microsoft.com/office/drawing/2014/main" id="{7C666F5D-9603-4DCB-9DA8-8AEE9CE9C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60" name="Рисунок 2" hidden="1">
          <a:extLst>
            <a:ext uri="{FF2B5EF4-FFF2-40B4-BE49-F238E27FC236}">
              <a16:creationId xmlns:a16="http://schemas.microsoft.com/office/drawing/2014/main" id="{33BCFB86-F54A-4F75-9696-DAB6B328A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61" name="Рисунок 1" hidden="1">
          <a:extLst>
            <a:ext uri="{FF2B5EF4-FFF2-40B4-BE49-F238E27FC236}">
              <a16:creationId xmlns:a16="http://schemas.microsoft.com/office/drawing/2014/main" id="{680F54D5-B902-4D36-B3D4-B06B2E2E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62" name="Рисунок 2" hidden="1">
          <a:extLst>
            <a:ext uri="{FF2B5EF4-FFF2-40B4-BE49-F238E27FC236}">
              <a16:creationId xmlns:a16="http://schemas.microsoft.com/office/drawing/2014/main" id="{4186A57F-FAE9-46FC-9CDE-726763D7C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63" name="Рисунок 1" hidden="1">
          <a:extLst>
            <a:ext uri="{FF2B5EF4-FFF2-40B4-BE49-F238E27FC236}">
              <a16:creationId xmlns:a16="http://schemas.microsoft.com/office/drawing/2014/main" id="{FD66332C-B704-46A3-A2CF-92F76112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64" name="Рисунок 2" hidden="1">
          <a:extLst>
            <a:ext uri="{FF2B5EF4-FFF2-40B4-BE49-F238E27FC236}">
              <a16:creationId xmlns:a16="http://schemas.microsoft.com/office/drawing/2014/main" id="{86D66A47-D384-4ED9-AF96-B978247EA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65" name="Рисунок 1" hidden="1">
          <a:extLst>
            <a:ext uri="{FF2B5EF4-FFF2-40B4-BE49-F238E27FC236}">
              <a16:creationId xmlns:a16="http://schemas.microsoft.com/office/drawing/2014/main" id="{164FF92E-7F95-49A1-BD79-2AD7BA9F2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66" name="Рисунок 2" hidden="1">
          <a:extLst>
            <a:ext uri="{FF2B5EF4-FFF2-40B4-BE49-F238E27FC236}">
              <a16:creationId xmlns:a16="http://schemas.microsoft.com/office/drawing/2014/main" id="{BBF8975A-C1C8-4338-8EAB-CC0ACE9D7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67" name="Рисунок 1" hidden="1">
          <a:extLst>
            <a:ext uri="{FF2B5EF4-FFF2-40B4-BE49-F238E27FC236}">
              <a16:creationId xmlns:a16="http://schemas.microsoft.com/office/drawing/2014/main" id="{790376C2-D825-4EFC-8690-A8E4D0937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68" name="Рисунок 2" hidden="1">
          <a:extLst>
            <a:ext uri="{FF2B5EF4-FFF2-40B4-BE49-F238E27FC236}">
              <a16:creationId xmlns:a16="http://schemas.microsoft.com/office/drawing/2014/main" id="{11AF35B5-1187-46C0-BA13-16E711EB4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69" name="Рисунок 1" hidden="1">
          <a:extLst>
            <a:ext uri="{FF2B5EF4-FFF2-40B4-BE49-F238E27FC236}">
              <a16:creationId xmlns:a16="http://schemas.microsoft.com/office/drawing/2014/main" id="{AB591B3D-582B-4B79-8585-84F457CE7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70" name="Рисунок 2" hidden="1">
          <a:extLst>
            <a:ext uri="{FF2B5EF4-FFF2-40B4-BE49-F238E27FC236}">
              <a16:creationId xmlns:a16="http://schemas.microsoft.com/office/drawing/2014/main" id="{A5695EC7-08D9-43F6-A707-CA1732FB5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71" name="Рисунок 1" hidden="1">
          <a:extLst>
            <a:ext uri="{FF2B5EF4-FFF2-40B4-BE49-F238E27FC236}">
              <a16:creationId xmlns:a16="http://schemas.microsoft.com/office/drawing/2014/main" id="{3B8948D0-10B3-41A0-98B4-AEDC72653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72" name="Рисунок 2" hidden="1">
          <a:extLst>
            <a:ext uri="{FF2B5EF4-FFF2-40B4-BE49-F238E27FC236}">
              <a16:creationId xmlns:a16="http://schemas.microsoft.com/office/drawing/2014/main" id="{6A639DF6-E9DD-4A6A-A03E-700B05765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73" name="Рисунок 1" hidden="1">
          <a:extLst>
            <a:ext uri="{FF2B5EF4-FFF2-40B4-BE49-F238E27FC236}">
              <a16:creationId xmlns:a16="http://schemas.microsoft.com/office/drawing/2014/main" id="{F1FA92F5-64DD-4286-ACCE-CB18EC224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74" name="Рисунок 2" hidden="1">
          <a:extLst>
            <a:ext uri="{FF2B5EF4-FFF2-40B4-BE49-F238E27FC236}">
              <a16:creationId xmlns:a16="http://schemas.microsoft.com/office/drawing/2014/main" id="{D0309CC7-7C17-4A95-A5D6-B6664EEE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75" name="Рисунок 1" hidden="1">
          <a:extLst>
            <a:ext uri="{FF2B5EF4-FFF2-40B4-BE49-F238E27FC236}">
              <a16:creationId xmlns:a16="http://schemas.microsoft.com/office/drawing/2014/main" id="{CB4980DF-E355-4DEA-9CA2-F0D546DE7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76" name="Рисунок 2" hidden="1">
          <a:extLst>
            <a:ext uri="{FF2B5EF4-FFF2-40B4-BE49-F238E27FC236}">
              <a16:creationId xmlns:a16="http://schemas.microsoft.com/office/drawing/2014/main" id="{350F0CA5-4D50-4F28-BCA5-D5065D67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77" name="Рисунок 1" hidden="1">
          <a:extLst>
            <a:ext uri="{FF2B5EF4-FFF2-40B4-BE49-F238E27FC236}">
              <a16:creationId xmlns:a16="http://schemas.microsoft.com/office/drawing/2014/main" id="{8AEF197F-91DD-4245-9F8F-266D400CB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78" name="Рисунок 2" hidden="1">
          <a:extLst>
            <a:ext uri="{FF2B5EF4-FFF2-40B4-BE49-F238E27FC236}">
              <a16:creationId xmlns:a16="http://schemas.microsoft.com/office/drawing/2014/main" id="{CF09BF26-F09B-4EC2-8B9C-4A76277A1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79" name="Рисунок 1" hidden="1">
          <a:extLst>
            <a:ext uri="{FF2B5EF4-FFF2-40B4-BE49-F238E27FC236}">
              <a16:creationId xmlns:a16="http://schemas.microsoft.com/office/drawing/2014/main" id="{F17E4412-99E8-452A-B71D-A02478721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80" name="Рисунок 2" hidden="1">
          <a:extLst>
            <a:ext uri="{FF2B5EF4-FFF2-40B4-BE49-F238E27FC236}">
              <a16:creationId xmlns:a16="http://schemas.microsoft.com/office/drawing/2014/main" id="{A46059D3-6B8E-4FAE-AB47-952E1146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81" name="Рисунок 1" hidden="1">
          <a:extLst>
            <a:ext uri="{FF2B5EF4-FFF2-40B4-BE49-F238E27FC236}">
              <a16:creationId xmlns:a16="http://schemas.microsoft.com/office/drawing/2014/main" id="{1982AA65-0CDD-4EE2-B898-9F28C8768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82" name="Рисунок 2" hidden="1">
          <a:extLst>
            <a:ext uri="{FF2B5EF4-FFF2-40B4-BE49-F238E27FC236}">
              <a16:creationId xmlns:a16="http://schemas.microsoft.com/office/drawing/2014/main" id="{4A1DCD46-8033-4308-9157-F298CE2B0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83" name="Рисунок 1" hidden="1">
          <a:extLst>
            <a:ext uri="{FF2B5EF4-FFF2-40B4-BE49-F238E27FC236}">
              <a16:creationId xmlns:a16="http://schemas.microsoft.com/office/drawing/2014/main" id="{3440E84A-DE92-4073-937E-5875FEDBC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84" name="Рисунок 2" hidden="1">
          <a:extLst>
            <a:ext uri="{FF2B5EF4-FFF2-40B4-BE49-F238E27FC236}">
              <a16:creationId xmlns:a16="http://schemas.microsoft.com/office/drawing/2014/main" id="{43C04883-F7EF-49A3-B196-E99BBF5DC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85" name="Рисунок 1" hidden="1">
          <a:extLst>
            <a:ext uri="{FF2B5EF4-FFF2-40B4-BE49-F238E27FC236}">
              <a16:creationId xmlns:a16="http://schemas.microsoft.com/office/drawing/2014/main" id="{4D261605-67BA-481A-9239-A8BCA9F05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86" name="Рисунок 2" hidden="1">
          <a:extLst>
            <a:ext uri="{FF2B5EF4-FFF2-40B4-BE49-F238E27FC236}">
              <a16:creationId xmlns:a16="http://schemas.microsoft.com/office/drawing/2014/main" id="{92BCDE58-59A8-4A1E-BFF6-2B7C4CCC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87" name="Рисунок 1" hidden="1">
          <a:extLst>
            <a:ext uri="{FF2B5EF4-FFF2-40B4-BE49-F238E27FC236}">
              <a16:creationId xmlns:a16="http://schemas.microsoft.com/office/drawing/2014/main" id="{584AE2CE-D03A-42CC-AFD9-BACA227FF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88" name="Рисунок 2" hidden="1">
          <a:extLst>
            <a:ext uri="{FF2B5EF4-FFF2-40B4-BE49-F238E27FC236}">
              <a16:creationId xmlns:a16="http://schemas.microsoft.com/office/drawing/2014/main" id="{C4FB799C-7B01-4F12-A198-6AE2ED01B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89" name="Рисунок 1" hidden="1">
          <a:extLst>
            <a:ext uri="{FF2B5EF4-FFF2-40B4-BE49-F238E27FC236}">
              <a16:creationId xmlns:a16="http://schemas.microsoft.com/office/drawing/2014/main" id="{C88B948C-2AB1-4BB1-8EF3-B7EA35B12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90" name="Рисунок 2" hidden="1">
          <a:extLst>
            <a:ext uri="{FF2B5EF4-FFF2-40B4-BE49-F238E27FC236}">
              <a16:creationId xmlns:a16="http://schemas.microsoft.com/office/drawing/2014/main" id="{DF4B8CAB-907C-43CE-89AD-B294016F1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91" name="Рисунок 1" hidden="1">
          <a:extLst>
            <a:ext uri="{FF2B5EF4-FFF2-40B4-BE49-F238E27FC236}">
              <a16:creationId xmlns:a16="http://schemas.microsoft.com/office/drawing/2014/main" id="{8150B82A-0ED8-49DD-BD75-A89121262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92" name="Рисунок 2" hidden="1">
          <a:extLst>
            <a:ext uri="{FF2B5EF4-FFF2-40B4-BE49-F238E27FC236}">
              <a16:creationId xmlns:a16="http://schemas.microsoft.com/office/drawing/2014/main" id="{64227158-999B-4BA7-8A7A-1F947FF4C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93" name="Рисунок 1835" hidden="1">
          <a:extLst>
            <a:ext uri="{FF2B5EF4-FFF2-40B4-BE49-F238E27FC236}">
              <a16:creationId xmlns:a16="http://schemas.microsoft.com/office/drawing/2014/main" id="{C1D44016-EC18-48E4-B838-693FAF49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94" name="Рисунок 1836" hidden="1">
          <a:extLst>
            <a:ext uri="{FF2B5EF4-FFF2-40B4-BE49-F238E27FC236}">
              <a16:creationId xmlns:a16="http://schemas.microsoft.com/office/drawing/2014/main" id="{B845E23E-43D1-45D8-93B8-AA1503052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95" name="Рисунок 1" hidden="1">
          <a:extLst>
            <a:ext uri="{FF2B5EF4-FFF2-40B4-BE49-F238E27FC236}">
              <a16:creationId xmlns:a16="http://schemas.microsoft.com/office/drawing/2014/main" id="{2046228F-EB4B-4AC2-8FFB-B8C077E44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96" name="Рисунок 2" hidden="1">
          <a:extLst>
            <a:ext uri="{FF2B5EF4-FFF2-40B4-BE49-F238E27FC236}">
              <a16:creationId xmlns:a16="http://schemas.microsoft.com/office/drawing/2014/main" id="{10351986-96D6-468A-BCE5-48C19DA20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97" name="Рисунок 1" hidden="1">
          <a:extLst>
            <a:ext uri="{FF2B5EF4-FFF2-40B4-BE49-F238E27FC236}">
              <a16:creationId xmlns:a16="http://schemas.microsoft.com/office/drawing/2014/main" id="{F613F2E3-02BC-402C-AB72-73DB081D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498" name="Рисунок 2" hidden="1">
          <a:extLst>
            <a:ext uri="{FF2B5EF4-FFF2-40B4-BE49-F238E27FC236}">
              <a16:creationId xmlns:a16="http://schemas.microsoft.com/office/drawing/2014/main" id="{6EF0D561-7428-4F9C-9D17-55D2E6FA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499" name="Рисунок 1" hidden="1">
          <a:extLst>
            <a:ext uri="{FF2B5EF4-FFF2-40B4-BE49-F238E27FC236}">
              <a16:creationId xmlns:a16="http://schemas.microsoft.com/office/drawing/2014/main" id="{3185CAB1-E664-42D2-BFC1-1BCA0EF5A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00" name="Рисунок 2" hidden="1">
          <a:extLst>
            <a:ext uri="{FF2B5EF4-FFF2-40B4-BE49-F238E27FC236}">
              <a16:creationId xmlns:a16="http://schemas.microsoft.com/office/drawing/2014/main" id="{5327C869-BFED-4372-B96C-14BF61E8E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01" name="Рисунок 1" hidden="1">
          <a:extLst>
            <a:ext uri="{FF2B5EF4-FFF2-40B4-BE49-F238E27FC236}">
              <a16:creationId xmlns:a16="http://schemas.microsoft.com/office/drawing/2014/main" id="{BDEF913E-6459-4F3C-8051-25AFD9E9E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02" name="Рисунок 2" hidden="1">
          <a:extLst>
            <a:ext uri="{FF2B5EF4-FFF2-40B4-BE49-F238E27FC236}">
              <a16:creationId xmlns:a16="http://schemas.microsoft.com/office/drawing/2014/main" id="{B121E326-8FFF-4054-B4E4-5AD895A7E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03" name="Рисунок 1" hidden="1">
          <a:extLst>
            <a:ext uri="{FF2B5EF4-FFF2-40B4-BE49-F238E27FC236}">
              <a16:creationId xmlns:a16="http://schemas.microsoft.com/office/drawing/2014/main" id="{86A2E5FA-2A32-47AB-855D-43406BE65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04" name="Рисунок 2" hidden="1">
          <a:extLst>
            <a:ext uri="{FF2B5EF4-FFF2-40B4-BE49-F238E27FC236}">
              <a16:creationId xmlns:a16="http://schemas.microsoft.com/office/drawing/2014/main" id="{1BC75434-8B3F-4BEA-A49C-4ED55F2A3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05" name="Рисунок 1" hidden="1">
          <a:extLst>
            <a:ext uri="{FF2B5EF4-FFF2-40B4-BE49-F238E27FC236}">
              <a16:creationId xmlns:a16="http://schemas.microsoft.com/office/drawing/2014/main" id="{9734D26A-16D2-4950-97FE-C4BDEB4AE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06" name="Рисунок 2" hidden="1">
          <a:extLst>
            <a:ext uri="{FF2B5EF4-FFF2-40B4-BE49-F238E27FC236}">
              <a16:creationId xmlns:a16="http://schemas.microsoft.com/office/drawing/2014/main" id="{FA995696-0668-4EA2-83A8-362D1E060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07" name="Рисунок 1" hidden="1">
          <a:extLst>
            <a:ext uri="{FF2B5EF4-FFF2-40B4-BE49-F238E27FC236}">
              <a16:creationId xmlns:a16="http://schemas.microsoft.com/office/drawing/2014/main" id="{5E54015A-4566-42FC-9C1E-101D3DEA8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08" name="Рисунок 2" hidden="1">
          <a:extLst>
            <a:ext uri="{FF2B5EF4-FFF2-40B4-BE49-F238E27FC236}">
              <a16:creationId xmlns:a16="http://schemas.microsoft.com/office/drawing/2014/main" id="{3AE51117-6F13-4F23-B1E3-9FAB9D669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09" name="Рисунок 1" hidden="1">
          <a:extLst>
            <a:ext uri="{FF2B5EF4-FFF2-40B4-BE49-F238E27FC236}">
              <a16:creationId xmlns:a16="http://schemas.microsoft.com/office/drawing/2014/main" id="{D9EE53F1-3DE3-44A1-B868-677DA5E24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10" name="Рисунок 2" hidden="1">
          <a:extLst>
            <a:ext uri="{FF2B5EF4-FFF2-40B4-BE49-F238E27FC236}">
              <a16:creationId xmlns:a16="http://schemas.microsoft.com/office/drawing/2014/main" id="{D79CB8EB-E82E-4022-A7B9-25CA15611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11" name="Рисунок 1" hidden="1">
          <a:extLst>
            <a:ext uri="{FF2B5EF4-FFF2-40B4-BE49-F238E27FC236}">
              <a16:creationId xmlns:a16="http://schemas.microsoft.com/office/drawing/2014/main" id="{0F6FD786-6B32-4CCB-9C77-8C56B9034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12" name="Рисунок 2" hidden="1">
          <a:extLst>
            <a:ext uri="{FF2B5EF4-FFF2-40B4-BE49-F238E27FC236}">
              <a16:creationId xmlns:a16="http://schemas.microsoft.com/office/drawing/2014/main" id="{2E399021-504F-47F5-AE98-3C5BE199D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13" name="Рисунок 1" hidden="1">
          <a:extLst>
            <a:ext uri="{FF2B5EF4-FFF2-40B4-BE49-F238E27FC236}">
              <a16:creationId xmlns:a16="http://schemas.microsoft.com/office/drawing/2014/main" id="{DBF19624-1295-4426-894D-75242EA8A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14" name="Рисунок 2" hidden="1">
          <a:extLst>
            <a:ext uri="{FF2B5EF4-FFF2-40B4-BE49-F238E27FC236}">
              <a16:creationId xmlns:a16="http://schemas.microsoft.com/office/drawing/2014/main" id="{23D62C42-7B0A-4E57-B2C1-5600F8F9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15" name="Рисунок 1" hidden="1">
          <a:extLst>
            <a:ext uri="{FF2B5EF4-FFF2-40B4-BE49-F238E27FC236}">
              <a16:creationId xmlns:a16="http://schemas.microsoft.com/office/drawing/2014/main" id="{F15720BA-3A6F-4615-A2BF-D7977FFC7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16" name="Рисунок 2" hidden="1">
          <a:extLst>
            <a:ext uri="{FF2B5EF4-FFF2-40B4-BE49-F238E27FC236}">
              <a16:creationId xmlns:a16="http://schemas.microsoft.com/office/drawing/2014/main" id="{C88E5660-C72D-4AB4-A816-F5194CFFE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17" name="Рисунок 1" hidden="1">
          <a:extLst>
            <a:ext uri="{FF2B5EF4-FFF2-40B4-BE49-F238E27FC236}">
              <a16:creationId xmlns:a16="http://schemas.microsoft.com/office/drawing/2014/main" id="{22B45B77-5952-4159-8E13-F5CCE1BA3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18" name="Рисунок 2" hidden="1">
          <a:extLst>
            <a:ext uri="{FF2B5EF4-FFF2-40B4-BE49-F238E27FC236}">
              <a16:creationId xmlns:a16="http://schemas.microsoft.com/office/drawing/2014/main" id="{727A0471-835D-4CE9-8168-30835B2A6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19" name="Рисунок 1" hidden="1">
          <a:extLst>
            <a:ext uri="{FF2B5EF4-FFF2-40B4-BE49-F238E27FC236}">
              <a16:creationId xmlns:a16="http://schemas.microsoft.com/office/drawing/2014/main" id="{147820C7-F0F5-4D4C-A008-CB9794DB4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20" name="Рисунок 2" hidden="1">
          <a:extLst>
            <a:ext uri="{FF2B5EF4-FFF2-40B4-BE49-F238E27FC236}">
              <a16:creationId xmlns:a16="http://schemas.microsoft.com/office/drawing/2014/main" id="{2F88179C-94B5-4BDC-982D-FFD5FD1BC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21" name="Рисунок 1" hidden="1">
          <a:extLst>
            <a:ext uri="{FF2B5EF4-FFF2-40B4-BE49-F238E27FC236}">
              <a16:creationId xmlns:a16="http://schemas.microsoft.com/office/drawing/2014/main" id="{AB1BDF5E-086D-47DE-AEB6-C726D2F2A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22" name="Рисунок 2" hidden="1">
          <a:extLst>
            <a:ext uri="{FF2B5EF4-FFF2-40B4-BE49-F238E27FC236}">
              <a16:creationId xmlns:a16="http://schemas.microsoft.com/office/drawing/2014/main" id="{590EB6CD-E4D1-4582-AE9B-C577B78C5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23" name="Рисунок 1" hidden="1">
          <a:extLst>
            <a:ext uri="{FF2B5EF4-FFF2-40B4-BE49-F238E27FC236}">
              <a16:creationId xmlns:a16="http://schemas.microsoft.com/office/drawing/2014/main" id="{17D615A6-117C-4213-A9C6-C114A2736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24" name="Рисунок 2" hidden="1">
          <a:extLst>
            <a:ext uri="{FF2B5EF4-FFF2-40B4-BE49-F238E27FC236}">
              <a16:creationId xmlns:a16="http://schemas.microsoft.com/office/drawing/2014/main" id="{C7D97C1E-AD17-4B19-B99E-137D6A29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25" name="Рисунок 1" hidden="1">
          <a:extLst>
            <a:ext uri="{FF2B5EF4-FFF2-40B4-BE49-F238E27FC236}">
              <a16:creationId xmlns:a16="http://schemas.microsoft.com/office/drawing/2014/main" id="{C6C2FECB-2962-49B2-8105-CDD881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26" name="Рисунок 2" hidden="1">
          <a:extLst>
            <a:ext uri="{FF2B5EF4-FFF2-40B4-BE49-F238E27FC236}">
              <a16:creationId xmlns:a16="http://schemas.microsoft.com/office/drawing/2014/main" id="{9FA386E7-46F8-4602-9A45-7365BECC8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27" name="Рисунок 1" hidden="1">
          <a:extLst>
            <a:ext uri="{FF2B5EF4-FFF2-40B4-BE49-F238E27FC236}">
              <a16:creationId xmlns:a16="http://schemas.microsoft.com/office/drawing/2014/main" id="{05F16EF8-2AE7-4AF9-9492-B3F5F9C88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28" name="Рисунок 2" hidden="1">
          <a:extLst>
            <a:ext uri="{FF2B5EF4-FFF2-40B4-BE49-F238E27FC236}">
              <a16:creationId xmlns:a16="http://schemas.microsoft.com/office/drawing/2014/main" id="{C953DFE6-BC07-40FE-8890-74B4F7762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29" name="Рисунок 1" hidden="1">
          <a:extLst>
            <a:ext uri="{FF2B5EF4-FFF2-40B4-BE49-F238E27FC236}">
              <a16:creationId xmlns:a16="http://schemas.microsoft.com/office/drawing/2014/main" id="{89C149A6-9B5B-4B4B-83A6-3218983F9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30" name="Рисунок 2" hidden="1">
          <a:extLst>
            <a:ext uri="{FF2B5EF4-FFF2-40B4-BE49-F238E27FC236}">
              <a16:creationId xmlns:a16="http://schemas.microsoft.com/office/drawing/2014/main" id="{85FDB04B-CB05-4906-A1D2-3764E2571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31" name="Рисунок 1" hidden="1">
          <a:extLst>
            <a:ext uri="{FF2B5EF4-FFF2-40B4-BE49-F238E27FC236}">
              <a16:creationId xmlns:a16="http://schemas.microsoft.com/office/drawing/2014/main" id="{AD2CA462-510E-4F86-B272-C0F053E31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32" name="Рисунок 2" hidden="1">
          <a:extLst>
            <a:ext uri="{FF2B5EF4-FFF2-40B4-BE49-F238E27FC236}">
              <a16:creationId xmlns:a16="http://schemas.microsoft.com/office/drawing/2014/main" id="{3DF02E36-2E84-487E-985E-037174930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33" name="Рисунок 1" hidden="1">
          <a:extLst>
            <a:ext uri="{FF2B5EF4-FFF2-40B4-BE49-F238E27FC236}">
              <a16:creationId xmlns:a16="http://schemas.microsoft.com/office/drawing/2014/main" id="{3E96BCF0-0D50-4EFC-8E68-643574302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34" name="Рисунок 2" hidden="1">
          <a:extLst>
            <a:ext uri="{FF2B5EF4-FFF2-40B4-BE49-F238E27FC236}">
              <a16:creationId xmlns:a16="http://schemas.microsoft.com/office/drawing/2014/main" id="{3B6FCCEB-C146-459C-A97F-228D2FEF4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35" name="Рисунок 1" hidden="1">
          <a:extLst>
            <a:ext uri="{FF2B5EF4-FFF2-40B4-BE49-F238E27FC236}">
              <a16:creationId xmlns:a16="http://schemas.microsoft.com/office/drawing/2014/main" id="{CA14823A-E085-4E57-982D-C00C231D4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36" name="Рисунок 2" hidden="1">
          <a:extLst>
            <a:ext uri="{FF2B5EF4-FFF2-40B4-BE49-F238E27FC236}">
              <a16:creationId xmlns:a16="http://schemas.microsoft.com/office/drawing/2014/main" id="{E58F64DE-7BEA-4F8A-8E92-BAE1867D8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37" name="Рисунок 1" hidden="1">
          <a:extLst>
            <a:ext uri="{FF2B5EF4-FFF2-40B4-BE49-F238E27FC236}">
              <a16:creationId xmlns:a16="http://schemas.microsoft.com/office/drawing/2014/main" id="{84139F49-5F55-45EB-BBEF-081DDD6D7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38" name="Рисунок 2" hidden="1">
          <a:extLst>
            <a:ext uri="{FF2B5EF4-FFF2-40B4-BE49-F238E27FC236}">
              <a16:creationId xmlns:a16="http://schemas.microsoft.com/office/drawing/2014/main" id="{E1874E69-0607-4BDB-AA8B-B6AC7414D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39" name="Рисунок 1" hidden="1">
          <a:extLst>
            <a:ext uri="{FF2B5EF4-FFF2-40B4-BE49-F238E27FC236}">
              <a16:creationId xmlns:a16="http://schemas.microsoft.com/office/drawing/2014/main" id="{5B508E35-23EF-4631-A77B-A28868716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40" name="Рисунок 2" hidden="1">
          <a:extLst>
            <a:ext uri="{FF2B5EF4-FFF2-40B4-BE49-F238E27FC236}">
              <a16:creationId xmlns:a16="http://schemas.microsoft.com/office/drawing/2014/main" id="{391E7C72-2905-4999-AD87-F334207F0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41" name="Рисунок 1" hidden="1">
          <a:extLst>
            <a:ext uri="{FF2B5EF4-FFF2-40B4-BE49-F238E27FC236}">
              <a16:creationId xmlns:a16="http://schemas.microsoft.com/office/drawing/2014/main" id="{4AF4463F-4FD4-47A1-830E-4AD09F4EA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42" name="Рисунок 2" hidden="1">
          <a:extLst>
            <a:ext uri="{FF2B5EF4-FFF2-40B4-BE49-F238E27FC236}">
              <a16:creationId xmlns:a16="http://schemas.microsoft.com/office/drawing/2014/main" id="{580C4F49-2A77-408A-88D5-32A489C70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43" name="Рисунок 1" hidden="1">
          <a:extLst>
            <a:ext uri="{FF2B5EF4-FFF2-40B4-BE49-F238E27FC236}">
              <a16:creationId xmlns:a16="http://schemas.microsoft.com/office/drawing/2014/main" id="{030E5666-F0B5-431D-8A5C-225CF5D3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44" name="Рисунок 2" hidden="1">
          <a:extLst>
            <a:ext uri="{FF2B5EF4-FFF2-40B4-BE49-F238E27FC236}">
              <a16:creationId xmlns:a16="http://schemas.microsoft.com/office/drawing/2014/main" id="{60168A6A-BB62-4411-83D7-F6645771F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45" name="Рисунок 1" hidden="1">
          <a:extLst>
            <a:ext uri="{FF2B5EF4-FFF2-40B4-BE49-F238E27FC236}">
              <a16:creationId xmlns:a16="http://schemas.microsoft.com/office/drawing/2014/main" id="{CC148AEC-6548-45EA-B087-4F3011C01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46" name="Рисунок 2" hidden="1">
          <a:extLst>
            <a:ext uri="{FF2B5EF4-FFF2-40B4-BE49-F238E27FC236}">
              <a16:creationId xmlns:a16="http://schemas.microsoft.com/office/drawing/2014/main" id="{9F76671F-FC0C-46D2-8871-2242C14F7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47" name="Рисунок 1" hidden="1">
          <a:extLst>
            <a:ext uri="{FF2B5EF4-FFF2-40B4-BE49-F238E27FC236}">
              <a16:creationId xmlns:a16="http://schemas.microsoft.com/office/drawing/2014/main" id="{E6F5D7AF-F967-4F77-84D0-E15CBC7D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48" name="Рисунок 2" hidden="1">
          <a:extLst>
            <a:ext uri="{FF2B5EF4-FFF2-40B4-BE49-F238E27FC236}">
              <a16:creationId xmlns:a16="http://schemas.microsoft.com/office/drawing/2014/main" id="{60F61F65-90F6-4077-84A1-21709FC9F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49" name="Рисунок 1" hidden="1">
          <a:extLst>
            <a:ext uri="{FF2B5EF4-FFF2-40B4-BE49-F238E27FC236}">
              <a16:creationId xmlns:a16="http://schemas.microsoft.com/office/drawing/2014/main" id="{1FA5DEDE-BF93-484F-BD52-A9CE9ABEB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50" name="Рисунок 2" hidden="1">
          <a:extLst>
            <a:ext uri="{FF2B5EF4-FFF2-40B4-BE49-F238E27FC236}">
              <a16:creationId xmlns:a16="http://schemas.microsoft.com/office/drawing/2014/main" id="{9D101FD9-76EC-422D-A9C6-75237B62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51" name="Рисунок 1" hidden="1">
          <a:extLst>
            <a:ext uri="{FF2B5EF4-FFF2-40B4-BE49-F238E27FC236}">
              <a16:creationId xmlns:a16="http://schemas.microsoft.com/office/drawing/2014/main" id="{5DD26EF9-7CD9-4306-8C49-C4F6FDCD5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52" name="Рисунок 2" hidden="1">
          <a:extLst>
            <a:ext uri="{FF2B5EF4-FFF2-40B4-BE49-F238E27FC236}">
              <a16:creationId xmlns:a16="http://schemas.microsoft.com/office/drawing/2014/main" id="{FDBD3B4C-5FA9-44AF-B7F5-24B4DAD58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53" name="Рисунок 1" hidden="1">
          <a:extLst>
            <a:ext uri="{FF2B5EF4-FFF2-40B4-BE49-F238E27FC236}">
              <a16:creationId xmlns:a16="http://schemas.microsoft.com/office/drawing/2014/main" id="{AEEB6779-EE0B-4CAB-947E-87683A091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54" name="Рисунок 2" hidden="1">
          <a:extLst>
            <a:ext uri="{FF2B5EF4-FFF2-40B4-BE49-F238E27FC236}">
              <a16:creationId xmlns:a16="http://schemas.microsoft.com/office/drawing/2014/main" id="{D71D3A18-28D4-4D26-A837-742B0ADFA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55" name="Рисунок 1" hidden="1">
          <a:extLst>
            <a:ext uri="{FF2B5EF4-FFF2-40B4-BE49-F238E27FC236}">
              <a16:creationId xmlns:a16="http://schemas.microsoft.com/office/drawing/2014/main" id="{D465A1DA-365B-4AA9-8051-0450D9042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56" name="Рисунок 2" hidden="1">
          <a:extLst>
            <a:ext uri="{FF2B5EF4-FFF2-40B4-BE49-F238E27FC236}">
              <a16:creationId xmlns:a16="http://schemas.microsoft.com/office/drawing/2014/main" id="{80507239-E7E7-4D6E-B1C8-F1FD02F07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57" name="Рисунок 1" hidden="1">
          <a:extLst>
            <a:ext uri="{FF2B5EF4-FFF2-40B4-BE49-F238E27FC236}">
              <a16:creationId xmlns:a16="http://schemas.microsoft.com/office/drawing/2014/main" id="{B86F08BE-1DDB-4352-8DE1-13A65302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58" name="Рисунок 2" hidden="1">
          <a:extLst>
            <a:ext uri="{FF2B5EF4-FFF2-40B4-BE49-F238E27FC236}">
              <a16:creationId xmlns:a16="http://schemas.microsoft.com/office/drawing/2014/main" id="{8E3E5122-426A-4E11-8E15-8546FD4D1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59" name="Рисунок 1" hidden="1">
          <a:extLst>
            <a:ext uri="{FF2B5EF4-FFF2-40B4-BE49-F238E27FC236}">
              <a16:creationId xmlns:a16="http://schemas.microsoft.com/office/drawing/2014/main" id="{265B96F1-AD34-4FFE-B56A-363762796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60" name="Рисунок 2" hidden="1">
          <a:extLst>
            <a:ext uri="{FF2B5EF4-FFF2-40B4-BE49-F238E27FC236}">
              <a16:creationId xmlns:a16="http://schemas.microsoft.com/office/drawing/2014/main" id="{CBC593FB-7297-4850-BA6C-9E0DCBD4D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61" name="Рисунок 1" hidden="1">
          <a:extLst>
            <a:ext uri="{FF2B5EF4-FFF2-40B4-BE49-F238E27FC236}">
              <a16:creationId xmlns:a16="http://schemas.microsoft.com/office/drawing/2014/main" id="{4BDD1858-9D48-4BA3-845C-09AF91F6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62" name="Рисунок 2" hidden="1">
          <a:extLst>
            <a:ext uri="{FF2B5EF4-FFF2-40B4-BE49-F238E27FC236}">
              <a16:creationId xmlns:a16="http://schemas.microsoft.com/office/drawing/2014/main" id="{75D34334-A6E3-4B5B-9B9B-D84E73374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63" name="Рисунок 1" hidden="1">
          <a:extLst>
            <a:ext uri="{FF2B5EF4-FFF2-40B4-BE49-F238E27FC236}">
              <a16:creationId xmlns:a16="http://schemas.microsoft.com/office/drawing/2014/main" id="{2C3E66EF-B851-445E-8D43-3BAFD6D6B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64" name="Рисунок 2" hidden="1">
          <a:extLst>
            <a:ext uri="{FF2B5EF4-FFF2-40B4-BE49-F238E27FC236}">
              <a16:creationId xmlns:a16="http://schemas.microsoft.com/office/drawing/2014/main" id="{BEF8C34A-3AA7-4534-9777-B5A62AF5B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1565" name="Рисунок 3" hidden="1">
          <a:extLst>
            <a:ext uri="{FF2B5EF4-FFF2-40B4-BE49-F238E27FC236}">
              <a16:creationId xmlns:a16="http://schemas.microsoft.com/office/drawing/2014/main" id="{6211D608-8522-45DB-9B37-FC325BCD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1566" name="Рисунок 2" hidden="1">
          <a:extLst>
            <a:ext uri="{FF2B5EF4-FFF2-40B4-BE49-F238E27FC236}">
              <a16:creationId xmlns:a16="http://schemas.microsoft.com/office/drawing/2014/main" id="{DB79B0CD-93EF-48B3-B74A-A06131E11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1567" name="Рисунок 3" hidden="1">
          <a:extLst>
            <a:ext uri="{FF2B5EF4-FFF2-40B4-BE49-F238E27FC236}">
              <a16:creationId xmlns:a16="http://schemas.microsoft.com/office/drawing/2014/main" id="{E71271A0-5568-4CF7-95D7-E2FD1B182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1568" name="Рисунок 2" hidden="1">
          <a:extLst>
            <a:ext uri="{FF2B5EF4-FFF2-40B4-BE49-F238E27FC236}">
              <a16:creationId xmlns:a16="http://schemas.microsoft.com/office/drawing/2014/main" id="{3B652F3C-3BD3-4204-9703-A5803B42B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1569" name="Рисунок 3" hidden="1">
          <a:extLst>
            <a:ext uri="{FF2B5EF4-FFF2-40B4-BE49-F238E27FC236}">
              <a16:creationId xmlns:a16="http://schemas.microsoft.com/office/drawing/2014/main" id="{74D66A14-FE62-4A11-A6C1-CB519572F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1570" name="Рисунок 2" hidden="1">
          <a:extLst>
            <a:ext uri="{FF2B5EF4-FFF2-40B4-BE49-F238E27FC236}">
              <a16:creationId xmlns:a16="http://schemas.microsoft.com/office/drawing/2014/main" id="{721FAF42-7C8B-4BA9-975B-0CACC96B5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1571" name="Рисунок 3" hidden="1">
          <a:extLst>
            <a:ext uri="{FF2B5EF4-FFF2-40B4-BE49-F238E27FC236}">
              <a16:creationId xmlns:a16="http://schemas.microsoft.com/office/drawing/2014/main" id="{55A10416-DFE2-45E4-9A8C-63F71CD38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1572" name="Рисунок 2" hidden="1">
          <a:extLst>
            <a:ext uri="{FF2B5EF4-FFF2-40B4-BE49-F238E27FC236}">
              <a16:creationId xmlns:a16="http://schemas.microsoft.com/office/drawing/2014/main" id="{89E97FE1-141A-4A31-A063-82A675627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1573" name="Рисунок 3" hidden="1">
          <a:extLst>
            <a:ext uri="{FF2B5EF4-FFF2-40B4-BE49-F238E27FC236}">
              <a16:creationId xmlns:a16="http://schemas.microsoft.com/office/drawing/2014/main" id="{2111D702-5EA4-4D69-A4EF-A6F609F18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1574" name="Рисунок 2" hidden="1">
          <a:extLst>
            <a:ext uri="{FF2B5EF4-FFF2-40B4-BE49-F238E27FC236}">
              <a16:creationId xmlns:a16="http://schemas.microsoft.com/office/drawing/2014/main" id="{07DF6040-6164-419E-B4ED-9E7F8CB2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104775</xdr:rowOff>
    </xdr:to>
    <xdr:pic>
      <xdr:nvPicPr>
        <xdr:cNvPr id="1575" name="Рисунок 3" hidden="1">
          <a:extLst>
            <a:ext uri="{FF2B5EF4-FFF2-40B4-BE49-F238E27FC236}">
              <a16:creationId xmlns:a16="http://schemas.microsoft.com/office/drawing/2014/main" id="{0A7A6D5F-3795-405E-88F3-B0E035C32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28575</xdr:rowOff>
    </xdr:to>
    <xdr:pic>
      <xdr:nvPicPr>
        <xdr:cNvPr id="1576" name="Рисунок 2" hidden="1">
          <a:extLst>
            <a:ext uri="{FF2B5EF4-FFF2-40B4-BE49-F238E27FC236}">
              <a16:creationId xmlns:a16="http://schemas.microsoft.com/office/drawing/2014/main" id="{7C390039-8909-41A1-AF85-0203EEBB8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77" name="Рисунок 3" hidden="1">
          <a:extLst>
            <a:ext uri="{FF2B5EF4-FFF2-40B4-BE49-F238E27FC236}">
              <a16:creationId xmlns:a16="http://schemas.microsoft.com/office/drawing/2014/main" id="{401B6AC6-D367-44AE-87F9-B542F0948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78" name="Рисунок 2" hidden="1">
          <a:extLst>
            <a:ext uri="{FF2B5EF4-FFF2-40B4-BE49-F238E27FC236}">
              <a16:creationId xmlns:a16="http://schemas.microsoft.com/office/drawing/2014/main" id="{0688814F-48D4-48EE-9253-EB3C5DD8B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79" name="Рисунок 3" hidden="1">
          <a:extLst>
            <a:ext uri="{FF2B5EF4-FFF2-40B4-BE49-F238E27FC236}">
              <a16:creationId xmlns:a16="http://schemas.microsoft.com/office/drawing/2014/main" id="{60B7ED37-61D4-4963-85B8-BF8FC743A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80" name="Рисунок 2" hidden="1">
          <a:extLst>
            <a:ext uri="{FF2B5EF4-FFF2-40B4-BE49-F238E27FC236}">
              <a16:creationId xmlns:a16="http://schemas.microsoft.com/office/drawing/2014/main" id="{4C37527C-AFEA-4EAA-ABD4-0ABF7E957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81" name="Рисунок 3" hidden="1">
          <a:extLst>
            <a:ext uri="{FF2B5EF4-FFF2-40B4-BE49-F238E27FC236}">
              <a16:creationId xmlns:a16="http://schemas.microsoft.com/office/drawing/2014/main" id="{A9696A2A-F92A-43F3-8DEF-00D5D1073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82" name="Рисунок 2" hidden="1">
          <a:extLst>
            <a:ext uri="{FF2B5EF4-FFF2-40B4-BE49-F238E27FC236}">
              <a16:creationId xmlns:a16="http://schemas.microsoft.com/office/drawing/2014/main" id="{8E008810-55DD-4B60-BCC3-2947B82A0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83" name="Рисунок 3" hidden="1">
          <a:extLst>
            <a:ext uri="{FF2B5EF4-FFF2-40B4-BE49-F238E27FC236}">
              <a16:creationId xmlns:a16="http://schemas.microsoft.com/office/drawing/2014/main" id="{E4144857-BDEA-46E0-9AA2-D76020A4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84" name="Рисунок 2" hidden="1">
          <a:extLst>
            <a:ext uri="{FF2B5EF4-FFF2-40B4-BE49-F238E27FC236}">
              <a16:creationId xmlns:a16="http://schemas.microsoft.com/office/drawing/2014/main" id="{ED148242-3DAD-4E4C-9B27-560DF3FE2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85" name="Рисунок 3" hidden="1">
          <a:extLst>
            <a:ext uri="{FF2B5EF4-FFF2-40B4-BE49-F238E27FC236}">
              <a16:creationId xmlns:a16="http://schemas.microsoft.com/office/drawing/2014/main" id="{96FD0B22-FFDA-4BEA-8AF9-5FEB04D9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86" name="Рисунок 2" hidden="1">
          <a:extLst>
            <a:ext uri="{FF2B5EF4-FFF2-40B4-BE49-F238E27FC236}">
              <a16:creationId xmlns:a16="http://schemas.microsoft.com/office/drawing/2014/main" id="{89BB99FC-DA68-48A9-B136-2F8645F4D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87" name="Рисунок 3" hidden="1">
          <a:extLst>
            <a:ext uri="{FF2B5EF4-FFF2-40B4-BE49-F238E27FC236}">
              <a16:creationId xmlns:a16="http://schemas.microsoft.com/office/drawing/2014/main" id="{CB4D7752-4A13-406B-A71D-A8DE51926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88" name="Рисунок 2" hidden="1">
          <a:extLst>
            <a:ext uri="{FF2B5EF4-FFF2-40B4-BE49-F238E27FC236}">
              <a16:creationId xmlns:a16="http://schemas.microsoft.com/office/drawing/2014/main" id="{7E6BF3CB-3F70-404F-9366-4A6D258A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89" name="Рисунок 3" hidden="1">
          <a:extLst>
            <a:ext uri="{FF2B5EF4-FFF2-40B4-BE49-F238E27FC236}">
              <a16:creationId xmlns:a16="http://schemas.microsoft.com/office/drawing/2014/main" id="{7044A4B4-2CF1-41E2-AB26-8DFC4B129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90" name="Рисунок 2" hidden="1">
          <a:extLst>
            <a:ext uri="{FF2B5EF4-FFF2-40B4-BE49-F238E27FC236}">
              <a16:creationId xmlns:a16="http://schemas.microsoft.com/office/drawing/2014/main" id="{0D320E42-6DDA-4362-A034-3B0A073F3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95250</xdr:rowOff>
    </xdr:to>
    <xdr:pic>
      <xdr:nvPicPr>
        <xdr:cNvPr id="1591" name="Рисунок 3" hidden="1">
          <a:extLst>
            <a:ext uri="{FF2B5EF4-FFF2-40B4-BE49-F238E27FC236}">
              <a16:creationId xmlns:a16="http://schemas.microsoft.com/office/drawing/2014/main" id="{30F4D1F3-6888-41CD-A266-191663A49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5210175</xdr:colOff>
      <xdr:row>114</xdr:row>
      <xdr:rowOff>0</xdr:rowOff>
    </xdr:from>
    <xdr:to>
      <xdr:col>11</xdr:col>
      <xdr:colOff>4968</xdr:colOff>
      <xdr:row>114</xdr:row>
      <xdr:rowOff>19050</xdr:rowOff>
    </xdr:to>
    <xdr:pic>
      <xdr:nvPicPr>
        <xdr:cNvPr id="1592" name="Рисунок 2" hidden="1">
          <a:extLst>
            <a:ext uri="{FF2B5EF4-FFF2-40B4-BE49-F238E27FC236}">
              <a16:creationId xmlns:a16="http://schemas.microsoft.com/office/drawing/2014/main" id="{52F1B0DA-313F-403F-A378-A87E69D68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572000"/>
          <a:ext cx="4968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93" name="Рисунок 1" hidden="1">
          <a:extLst>
            <a:ext uri="{FF2B5EF4-FFF2-40B4-BE49-F238E27FC236}">
              <a16:creationId xmlns:a16="http://schemas.microsoft.com/office/drawing/2014/main" id="{62EF528D-FD98-4BBE-92E1-045C7FD82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94" name="Рисунок 2" hidden="1">
          <a:extLst>
            <a:ext uri="{FF2B5EF4-FFF2-40B4-BE49-F238E27FC236}">
              <a16:creationId xmlns:a16="http://schemas.microsoft.com/office/drawing/2014/main" id="{6ADAD4A8-EA51-4066-BA83-B47D32577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95" name="Рисунок 1" hidden="1">
          <a:extLst>
            <a:ext uri="{FF2B5EF4-FFF2-40B4-BE49-F238E27FC236}">
              <a16:creationId xmlns:a16="http://schemas.microsoft.com/office/drawing/2014/main" id="{E6EF0E7F-71B0-4FB1-82D8-EB6DF5091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96" name="Рисунок 2" hidden="1">
          <a:extLst>
            <a:ext uri="{FF2B5EF4-FFF2-40B4-BE49-F238E27FC236}">
              <a16:creationId xmlns:a16="http://schemas.microsoft.com/office/drawing/2014/main" id="{AD757CB3-0040-460A-AA14-952D12B6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97" name="Рисунок 1" hidden="1">
          <a:extLst>
            <a:ext uri="{FF2B5EF4-FFF2-40B4-BE49-F238E27FC236}">
              <a16:creationId xmlns:a16="http://schemas.microsoft.com/office/drawing/2014/main" id="{8145DEBA-5417-4469-A98C-A94B1C823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598" name="Рисунок 2" hidden="1">
          <a:extLst>
            <a:ext uri="{FF2B5EF4-FFF2-40B4-BE49-F238E27FC236}">
              <a16:creationId xmlns:a16="http://schemas.microsoft.com/office/drawing/2014/main" id="{DC30C935-8CAF-4A50-A59A-4C0390CEF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599" name="Рисунок 1" hidden="1">
          <a:extLst>
            <a:ext uri="{FF2B5EF4-FFF2-40B4-BE49-F238E27FC236}">
              <a16:creationId xmlns:a16="http://schemas.microsoft.com/office/drawing/2014/main" id="{EE2CE66A-3915-42C9-8320-06E2CB7B7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00" name="Рисунок 2" hidden="1">
          <a:extLst>
            <a:ext uri="{FF2B5EF4-FFF2-40B4-BE49-F238E27FC236}">
              <a16:creationId xmlns:a16="http://schemas.microsoft.com/office/drawing/2014/main" id="{72614E5E-3092-4BF5-90B1-9F4B44D6D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01" name="Рисунок 1" hidden="1">
          <a:extLst>
            <a:ext uri="{FF2B5EF4-FFF2-40B4-BE49-F238E27FC236}">
              <a16:creationId xmlns:a16="http://schemas.microsoft.com/office/drawing/2014/main" id="{4700E164-A150-4FBC-8A13-4110452B3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02" name="Рисунок 2" hidden="1">
          <a:extLst>
            <a:ext uri="{FF2B5EF4-FFF2-40B4-BE49-F238E27FC236}">
              <a16:creationId xmlns:a16="http://schemas.microsoft.com/office/drawing/2014/main" id="{7A2C6AEF-B0F1-4AD0-A54D-259A68B99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03" name="Рисунок 1" hidden="1">
          <a:extLst>
            <a:ext uri="{FF2B5EF4-FFF2-40B4-BE49-F238E27FC236}">
              <a16:creationId xmlns:a16="http://schemas.microsoft.com/office/drawing/2014/main" id="{FD73F894-C267-4BB7-8072-A51561A6E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04" name="Рисунок 2" hidden="1">
          <a:extLst>
            <a:ext uri="{FF2B5EF4-FFF2-40B4-BE49-F238E27FC236}">
              <a16:creationId xmlns:a16="http://schemas.microsoft.com/office/drawing/2014/main" id="{F8DC7EEA-882C-4F14-91BD-DCF941A4C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05" name="Рисунок 1" hidden="1">
          <a:extLst>
            <a:ext uri="{FF2B5EF4-FFF2-40B4-BE49-F238E27FC236}">
              <a16:creationId xmlns:a16="http://schemas.microsoft.com/office/drawing/2014/main" id="{A350ADB3-A413-4857-BEF2-724F37DA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06" name="Рисунок 2" hidden="1">
          <a:extLst>
            <a:ext uri="{FF2B5EF4-FFF2-40B4-BE49-F238E27FC236}">
              <a16:creationId xmlns:a16="http://schemas.microsoft.com/office/drawing/2014/main" id="{25EA0F11-B48C-4674-885E-5607E9550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07" name="Рисунок 1" hidden="1">
          <a:extLst>
            <a:ext uri="{FF2B5EF4-FFF2-40B4-BE49-F238E27FC236}">
              <a16:creationId xmlns:a16="http://schemas.microsoft.com/office/drawing/2014/main" id="{B5245FD2-55D9-44DA-A941-815B5DBB1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08" name="Рисунок 2" hidden="1">
          <a:extLst>
            <a:ext uri="{FF2B5EF4-FFF2-40B4-BE49-F238E27FC236}">
              <a16:creationId xmlns:a16="http://schemas.microsoft.com/office/drawing/2014/main" id="{9B2BD43B-9AFB-48AC-A279-78B748DA0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09" name="Рисунок 1" hidden="1">
          <a:extLst>
            <a:ext uri="{FF2B5EF4-FFF2-40B4-BE49-F238E27FC236}">
              <a16:creationId xmlns:a16="http://schemas.microsoft.com/office/drawing/2014/main" id="{ED6B1658-22C7-425F-B227-705F1B235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10" name="Рисунок 2" hidden="1">
          <a:extLst>
            <a:ext uri="{FF2B5EF4-FFF2-40B4-BE49-F238E27FC236}">
              <a16:creationId xmlns:a16="http://schemas.microsoft.com/office/drawing/2014/main" id="{D6F48F18-8C2F-4482-AB52-36C161752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11" name="Рисунок 1" hidden="1">
          <a:extLst>
            <a:ext uri="{FF2B5EF4-FFF2-40B4-BE49-F238E27FC236}">
              <a16:creationId xmlns:a16="http://schemas.microsoft.com/office/drawing/2014/main" id="{E87A0DCF-B707-452E-8461-C319BBE06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12" name="Рисунок 2" hidden="1">
          <a:extLst>
            <a:ext uri="{FF2B5EF4-FFF2-40B4-BE49-F238E27FC236}">
              <a16:creationId xmlns:a16="http://schemas.microsoft.com/office/drawing/2014/main" id="{5D50380A-0408-4152-90BA-43E2EA0FB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13" name="Рисунок 1" hidden="1">
          <a:extLst>
            <a:ext uri="{FF2B5EF4-FFF2-40B4-BE49-F238E27FC236}">
              <a16:creationId xmlns:a16="http://schemas.microsoft.com/office/drawing/2014/main" id="{661C1C4E-8076-4E2C-8E3E-5DC8C146E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14" name="Рисунок 2" hidden="1">
          <a:extLst>
            <a:ext uri="{FF2B5EF4-FFF2-40B4-BE49-F238E27FC236}">
              <a16:creationId xmlns:a16="http://schemas.microsoft.com/office/drawing/2014/main" id="{338316A7-10EA-4045-8104-8E4FD4257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15" name="Рисунок 1" hidden="1">
          <a:extLst>
            <a:ext uri="{FF2B5EF4-FFF2-40B4-BE49-F238E27FC236}">
              <a16:creationId xmlns:a16="http://schemas.microsoft.com/office/drawing/2014/main" id="{15261839-54BB-492A-989C-965D42694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16" name="Рисунок 2" hidden="1">
          <a:extLst>
            <a:ext uri="{FF2B5EF4-FFF2-40B4-BE49-F238E27FC236}">
              <a16:creationId xmlns:a16="http://schemas.microsoft.com/office/drawing/2014/main" id="{63F41833-E82B-4978-AA02-806B70996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17" name="Рисунок 1" hidden="1">
          <a:extLst>
            <a:ext uri="{FF2B5EF4-FFF2-40B4-BE49-F238E27FC236}">
              <a16:creationId xmlns:a16="http://schemas.microsoft.com/office/drawing/2014/main" id="{A3792B8B-3319-4992-BCB6-A50C1C938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18" name="Рисунок 2" hidden="1">
          <a:extLst>
            <a:ext uri="{FF2B5EF4-FFF2-40B4-BE49-F238E27FC236}">
              <a16:creationId xmlns:a16="http://schemas.microsoft.com/office/drawing/2014/main" id="{D8BF304B-505F-4EC6-BA99-FBA6D13B9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19" name="Рисунок 1" hidden="1">
          <a:extLst>
            <a:ext uri="{FF2B5EF4-FFF2-40B4-BE49-F238E27FC236}">
              <a16:creationId xmlns:a16="http://schemas.microsoft.com/office/drawing/2014/main" id="{8084CE5F-F94F-4ACC-9BED-F9DC817A9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20" name="Рисунок 2" hidden="1">
          <a:extLst>
            <a:ext uri="{FF2B5EF4-FFF2-40B4-BE49-F238E27FC236}">
              <a16:creationId xmlns:a16="http://schemas.microsoft.com/office/drawing/2014/main" id="{05F7E825-52EB-4905-ABAC-64EE071F6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21" name="Рисунок 1" hidden="1">
          <a:extLst>
            <a:ext uri="{FF2B5EF4-FFF2-40B4-BE49-F238E27FC236}">
              <a16:creationId xmlns:a16="http://schemas.microsoft.com/office/drawing/2014/main" id="{6ACBDF4C-E39E-4EEC-89DA-DC24F9722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22" name="Рисунок 2" hidden="1">
          <a:extLst>
            <a:ext uri="{FF2B5EF4-FFF2-40B4-BE49-F238E27FC236}">
              <a16:creationId xmlns:a16="http://schemas.microsoft.com/office/drawing/2014/main" id="{156F5254-3943-4C0F-8C77-9AA7D4861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23" name="Рисунок 1" hidden="1">
          <a:extLst>
            <a:ext uri="{FF2B5EF4-FFF2-40B4-BE49-F238E27FC236}">
              <a16:creationId xmlns:a16="http://schemas.microsoft.com/office/drawing/2014/main" id="{E55D21F2-0FC0-475B-88C2-B3293273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24" name="Рисунок 2" hidden="1">
          <a:extLst>
            <a:ext uri="{FF2B5EF4-FFF2-40B4-BE49-F238E27FC236}">
              <a16:creationId xmlns:a16="http://schemas.microsoft.com/office/drawing/2014/main" id="{6D034F7B-BB97-4377-BEEB-16EBF29FA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25" name="Рисунок 1" hidden="1">
          <a:extLst>
            <a:ext uri="{FF2B5EF4-FFF2-40B4-BE49-F238E27FC236}">
              <a16:creationId xmlns:a16="http://schemas.microsoft.com/office/drawing/2014/main" id="{C48F6FF8-B93C-44B4-B79C-EA89001B8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26" name="Рисунок 2" hidden="1">
          <a:extLst>
            <a:ext uri="{FF2B5EF4-FFF2-40B4-BE49-F238E27FC236}">
              <a16:creationId xmlns:a16="http://schemas.microsoft.com/office/drawing/2014/main" id="{16F03D86-D31D-4EB9-9605-899BBF3B6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27" name="Рисунок 1" hidden="1">
          <a:extLst>
            <a:ext uri="{FF2B5EF4-FFF2-40B4-BE49-F238E27FC236}">
              <a16:creationId xmlns:a16="http://schemas.microsoft.com/office/drawing/2014/main" id="{EB9CC5B2-A78C-45BE-AAAB-E30A4D6EA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28" name="Рисунок 2" hidden="1">
          <a:extLst>
            <a:ext uri="{FF2B5EF4-FFF2-40B4-BE49-F238E27FC236}">
              <a16:creationId xmlns:a16="http://schemas.microsoft.com/office/drawing/2014/main" id="{AA0389F3-F45F-48C2-988E-58E62A359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29" name="Рисунок 1" hidden="1">
          <a:extLst>
            <a:ext uri="{FF2B5EF4-FFF2-40B4-BE49-F238E27FC236}">
              <a16:creationId xmlns:a16="http://schemas.microsoft.com/office/drawing/2014/main" id="{DC55EBDA-6853-4B42-BFB5-F4040930C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30" name="Рисунок 2" hidden="1">
          <a:extLst>
            <a:ext uri="{FF2B5EF4-FFF2-40B4-BE49-F238E27FC236}">
              <a16:creationId xmlns:a16="http://schemas.microsoft.com/office/drawing/2014/main" id="{E3257F97-F784-44EB-8C02-2485CB046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31" name="Рисунок 1" hidden="1">
          <a:extLst>
            <a:ext uri="{FF2B5EF4-FFF2-40B4-BE49-F238E27FC236}">
              <a16:creationId xmlns:a16="http://schemas.microsoft.com/office/drawing/2014/main" id="{B19B25B9-A8DA-4FD4-B832-7E5C65978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32" name="Рисунок 2" hidden="1">
          <a:extLst>
            <a:ext uri="{FF2B5EF4-FFF2-40B4-BE49-F238E27FC236}">
              <a16:creationId xmlns:a16="http://schemas.microsoft.com/office/drawing/2014/main" id="{9142F5D8-B702-4935-9B31-E27ACFC63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33" name="Рисунок 1" hidden="1">
          <a:extLst>
            <a:ext uri="{FF2B5EF4-FFF2-40B4-BE49-F238E27FC236}">
              <a16:creationId xmlns:a16="http://schemas.microsoft.com/office/drawing/2014/main" id="{9B8662F1-9984-4719-BF35-AEA5E6F93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34" name="Рисунок 2" hidden="1">
          <a:extLst>
            <a:ext uri="{FF2B5EF4-FFF2-40B4-BE49-F238E27FC236}">
              <a16:creationId xmlns:a16="http://schemas.microsoft.com/office/drawing/2014/main" id="{FBA444EB-A413-4945-B35E-EFBFD515C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35" name="Рисунок 1" hidden="1">
          <a:extLst>
            <a:ext uri="{FF2B5EF4-FFF2-40B4-BE49-F238E27FC236}">
              <a16:creationId xmlns:a16="http://schemas.microsoft.com/office/drawing/2014/main" id="{5BDBE9B9-DDA2-43E1-A15A-F6CC36D69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36" name="Рисунок 2" hidden="1">
          <a:extLst>
            <a:ext uri="{FF2B5EF4-FFF2-40B4-BE49-F238E27FC236}">
              <a16:creationId xmlns:a16="http://schemas.microsoft.com/office/drawing/2014/main" id="{1B3E974E-0304-449C-8E7E-DCD94E263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37" name="Рисунок 1" hidden="1">
          <a:extLst>
            <a:ext uri="{FF2B5EF4-FFF2-40B4-BE49-F238E27FC236}">
              <a16:creationId xmlns:a16="http://schemas.microsoft.com/office/drawing/2014/main" id="{91FB66DC-4E25-47C1-A46B-6A658EBB1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38" name="Рисунок 2" hidden="1">
          <a:extLst>
            <a:ext uri="{FF2B5EF4-FFF2-40B4-BE49-F238E27FC236}">
              <a16:creationId xmlns:a16="http://schemas.microsoft.com/office/drawing/2014/main" id="{AF3155BE-A04E-401D-A5A6-791FF4F99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39" name="Рисунок 1" hidden="1">
          <a:extLst>
            <a:ext uri="{FF2B5EF4-FFF2-40B4-BE49-F238E27FC236}">
              <a16:creationId xmlns:a16="http://schemas.microsoft.com/office/drawing/2014/main" id="{3652DEB8-92B8-4EB9-AD6E-0F5FF3FF4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40" name="Рисунок 2" hidden="1">
          <a:extLst>
            <a:ext uri="{FF2B5EF4-FFF2-40B4-BE49-F238E27FC236}">
              <a16:creationId xmlns:a16="http://schemas.microsoft.com/office/drawing/2014/main" id="{D3E9003A-054D-4AB7-9A14-F32F4283F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41" name="Рисунок 1" hidden="1">
          <a:extLst>
            <a:ext uri="{FF2B5EF4-FFF2-40B4-BE49-F238E27FC236}">
              <a16:creationId xmlns:a16="http://schemas.microsoft.com/office/drawing/2014/main" id="{8636D556-11D5-4D6B-82C6-9A38AED7F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42" name="Рисунок 2" hidden="1">
          <a:extLst>
            <a:ext uri="{FF2B5EF4-FFF2-40B4-BE49-F238E27FC236}">
              <a16:creationId xmlns:a16="http://schemas.microsoft.com/office/drawing/2014/main" id="{45F96DF6-6066-4E41-8A07-187607D90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43" name="Рисунок 1" hidden="1">
          <a:extLst>
            <a:ext uri="{FF2B5EF4-FFF2-40B4-BE49-F238E27FC236}">
              <a16:creationId xmlns:a16="http://schemas.microsoft.com/office/drawing/2014/main" id="{1156BD28-F33A-43D0-81C6-BE56E30A6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44" name="Рисунок 2" hidden="1">
          <a:extLst>
            <a:ext uri="{FF2B5EF4-FFF2-40B4-BE49-F238E27FC236}">
              <a16:creationId xmlns:a16="http://schemas.microsoft.com/office/drawing/2014/main" id="{C085109B-976E-4273-9CBF-5C1EEFAD3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45" name="Рисунок 1" hidden="1">
          <a:extLst>
            <a:ext uri="{FF2B5EF4-FFF2-40B4-BE49-F238E27FC236}">
              <a16:creationId xmlns:a16="http://schemas.microsoft.com/office/drawing/2014/main" id="{164A0A40-76B6-4AE7-8C8A-31329606F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46" name="Рисунок 2" hidden="1">
          <a:extLst>
            <a:ext uri="{FF2B5EF4-FFF2-40B4-BE49-F238E27FC236}">
              <a16:creationId xmlns:a16="http://schemas.microsoft.com/office/drawing/2014/main" id="{63C35332-3437-4FED-B812-A965AB7BA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47" name="Рисунок 1" hidden="1">
          <a:extLst>
            <a:ext uri="{FF2B5EF4-FFF2-40B4-BE49-F238E27FC236}">
              <a16:creationId xmlns:a16="http://schemas.microsoft.com/office/drawing/2014/main" id="{606C7024-85BF-4760-A04F-66F0E994E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48" name="Рисунок 2" hidden="1">
          <a:extLst>
            <a:ext uri="{FF2B5EF4-FFF2-40B4-BE49-F238E27FC236}">
              <a16:creationId xmlns:a16="http://schemas.microsoft.com/office/drawing/2014/main" id="{EBAED71D-CBC1-4F01-B2E9-395F6D12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49" name="Рисунок 1" hidden="1">
          <a:extLst>
            <a:ext uri="{FF2B5EF4-FFF2-40B4-BE49-F238E27FC236}">
              <a16:creationId xmlns:a16="http://schemas.microsoft.com/office/drawing/2014/main" id="{53C2518F-444D-4A3F-9431-4EFB2FA41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50" name="Рисунок 2" hidden="1">
          <a:extLst>
            <a:ext uri="{FF2B5EF4-FFF2-40B4-BE49-F238E27FC236}">
              <a16:creationId xmlns:a16="http://schemas.microsoft.com/office/drawing/2014/main" id="{D2A1A74A-7934-4365-B3E6-F936C0263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51" name="Рисунок 1" hidden="1">
          <a:extLst>
            <a:ext uri="{FF2B5EF4-FFF2-40B4-BE49-F238E27FC236}">
              <a16:creationId xmlns:a16="http://schemas.microsoft.com/office/drawing/2014/main" id="{6CFCC66A-9D62-4657-924F-A65A3639D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52" name="Рисунок 2" hidden="1">
          <a:extLst>
            <a:ext uri="{FF2B5EF4-FFF2-40B4-BE49-F238E27FC236}">
              <a16:creationId xmlns:a16="http://schemas.microsoft.com/office/drawing/2014/main" id="{8FD5D97E-3019-475F-9A6C-DE85BF218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53" name="Рисунок 1" hidden="1">
          <a:extLst>
            <a:ext uri="{FF2B5EF4-FFF2-40B4-BE49-F238E27FC236}">
              <a16:creationId xmlns:a16="http://schemas.microsoft.com/office/drawing/2014/main" id="{72BF09A8-9F56-4F29-9E02-ACBCA8C36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54" name="Рисунок 2" hidden="1">
          <a:extLst>
            <a:ext uri="{FF2B5EF4-FFF2-40B4-BE49-F238E27FC236}">
              <a16:creationId xmlns:a16="http://schemas.microsoft.com/office/drawing/2014/main" id="{1ED89F75-FCD6-4D9A-B224-E71911EA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55" name="Рисунок 1" hidden="1">
          <a:extLst>
            <a:ext uri="{FF2B5EF4-FFF2-40B4-BE49-F238E27FC236}">
              <a16:creationId xmlns:a16="http://schemas.microsoft.com/office/drawing/2014/main" id="{1FF6C71A-C9A4-4880-9A12-4DB75A021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56" name="Рисунок 2" hidden="1">
          <a:extLst>
            <a:ext uri="{FF2B5EF4-FFF2-40B4-BE49-F238E27FC236}">
              <a16:creationId xmlns:a16="http://schemas.microsoft.com/office/drawing/2014/main" id="{7D7EF4AC-1FD1-45D6-BFAE-D3D0AA059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57" name="Рисунок 1" hidden="1">
          <a:extLst>
            <a:ext uri="{FF2B5EF4-FFF2-40B4-BE49-F238E27FC236}">
              <a16:creationId xmlns:a16="http://schemas.microsoft.com/office/drawing/2014/main" id="{0A53566F-A143-4C5B-85F2-8C7E365A5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58" name="Рисунок 2" hidden="1">
          <a:extLst>
            <a:ext uri="{FF2B5EF4-FFF2-40B4-BE49-F238E27FC236}">
              <a16:creationId xmlns:a16="http://schemas.microsoft.com/office/drawing/2014/main" id="{6706B5AD-3804-41FF-82A1-DA38FA2A8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59" name="Рисунок 1" hidden="1">
          <a:extLst>
            <a:ext uri="{FF2B5EF4-FFF2-40B4-BE49-F238E27FC236}">
              <a16:creationId xmlns:a16="http://schemas.microsoft.com/office/drawing/2014/main" id="{F7482A1C-8B4B-4379-B61A-1379247E5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60" name="Рисунок 2" hidden="1">
          <a:extLst>
            <a:ext uri="{FF2B5EF4-FFF2-40B4-BE49-F238E27FC236}">
              <a16:creationId xmlns:a16="http://schemas.microsoft.com/office/drawing/2014/main" id="{5499B16C-70B2-4EAE-AECA-69FF6581A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61" name="Рисунок 1" hidden="1">
          <a:extLst>
            <a:ext uri="{FF2B5EF4-FFF2-40B4-BE49-F238E27FC236}">
              <a16:creationId xmlns:a16="http://schemas.microsoft.com/office/drawing/2014/main" id="{AFA52CA8-F1E0-41AD-88AC-7A32459D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62" name="Рисунок 2" hidden="1">
          <a:extLst>
            <a:ext uri="{FF2B5EF4-FFF2-40B4-BE49-F238E27FC236}">
              <a16:creationId xmlns:a16="http://schemas.microsoft.com/office/drawing/2014/main" id="{693E304B-E1D9-47F4-B641-A947F72A1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63" name="Рисунок 1" hidden="1">
          <a:extLst>
            <a:ext uri="{FF2B5EF4-FFF2-40B4-BE49-F238E27FC236}">
              <a16:creationId xmlns:a16="http://schemas.microsoft.com/office/drawing/2014/main" id="{5ADFA570-7D60-444A-837C-0F6DF9767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64" name="Рисунок 2" hidden="1">
          <a:extLst>
            <a:ext uri="{FF2B5EF4-FFF2-40B4-BE49-F238E27FC236}">
              <a16:creationId xmlns:a16="http://schemas.microsoft.com/office/drawing/2014/main" id="{F2F4AE2B-ECDB-493C-B0AB-7CC0FCE89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65" name="Рисунок 1" hidden="1">
          <a:extLst>
            <a:ext uri="{FF2B5EF4-FFF2-40B4-BE49-F238E27FC236}">
              <a16:creationId xmlns:a16="http://schemas.microsoft.com/office/drawing/2014/main" id="{C9410741-CB24-4C09-9BBB-5EDA685A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66" name="Рисунок 2" hidden="1">
          <a:extLst>
            <a:ext uri="{FF2B5EF4-FFF2-40B4-BE49-F238E27FC236}">
              <a16:creationId xmlns:a16="http://schemas.microsoft.com/office/drawing/2014/main" id="{1B4F0400-914E-4416-9291-8C30163BC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67" name="Рисунок 1" hidden="1">
          <a:extLst>
            <a:ext uri="{FF2B5EF4-FFF2-40B4-BE49-F238E27FC236}">
              <a16:creationId xmlns:a16="http://schemas.microsoft.com/office/drawing/2014/main" id="{0EDD9E48-FD2F-4F08-8957-0C0EB6694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68" name="Рисунок 2" hidden="1">
          <a:extLst>
            <a:ext uri="{FF2B5EF4-FFF2-40B4-BE49-F238E27FC236}">
              <a16:creationId xmlns:a16="http://schemas.microsoft.com/office/drawing/2014/main" id="{E90CB465-03D1-43B1-B54E-7168CA806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69" name="Рисунок 1" hidden="1">
          <a:extLst>
            <a:ext uri="{FF2B5EF4-FFF2-40B4-BE49-F238E27FC236}">
              <a16:creationId xmlns:a16="http://schemas.microsoft.com/office/drawing/2014/main" id="{1302590F-E60B-4FED-A8F0-E4FF531CB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70" name="Рисунок 2" hidden="1">
          <a:extLst>
            <a:ext uri="{FF2B5EF4-FFF2-40B4-BE49-F238E27FC236}">
              <a16:creationId xmlns:a16="http://schemas.microsoft.com/office/drawing/2014/main" id="{8FD5429F-F1D6-4058-8D60-7DCBB1CB7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71" name="Рисунок 1" hidden="1">
          <a:extLst>
            <a:ext uri="{FF2B5EF4-FFF2-40B4-BE49-F238E27FC236}">
              <a16:creationId xmlns:a16="http://schemas.microsoft.com/office/drawing/2014/main" id="{16616B72-DEB8-4622-9E61-3D9B17393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72" name="Рисунок 2" hidden="1">
          <a:extLst>
            <a:ext uri="{FF2B5EF4-FFF2-40B4-BE49-F238E27FC236}">
              <a16:creationId xmlns:a16="http://schemas.microsoft.com/office/drawing/2014/main" id="{10F84EAC-1E43-4145-8F97-28496682B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73" name="Рисунок 1" hidden="1">
          <a:extLst>
            <a:ext uri="{FF2B5EF4-FFF2-40B4-BE49-F238E27FC236}">
              <a16:creationId xmlns:a16="http://schemas.microsoft.com/office/drawing/2014/main" id="{A997AE78-9196-410A-AD9D-9FA07AFE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74" name="Рисунок 2" hidden="1">
          <a:extLst>
            <a:ext uri="{FF2B5EF4-FFF2-40B4-BE49-F238E27FC236}">
              <a16:creationId xmlns:a16="http://schemas.microsoft.com/office/drawing/2014/main" id="{A569C8A2-BEFB-4385-B7D7-78F9FFD80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75" name="Рисунок 1" hidden="1">
          <a:extLst>
            <a:ext uri="{FF2B5EF4-FFF2-40B4-BE49-F238E27FC236}">
              <a16:creationId xmlns:a16="http://schemas.microsoft.com/office/drawing/2014/main" id="{123E9571-A0FC-4DF8-B72B-644716D02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76" name="Рисунок 2" hidden="1">
          <a:extLst>
            <a:ext uri="{FF2B5EF4-FFF2-40B4-BE49-F238E27FC236}">
              <a16:creationId xmlns:a16="http://schemas.microsoft.com/office/drawing/2014/main" id="{FEFD4A27-3E7C-4F53-ADBF-DD70FF1B1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77" name="Рисунок 1" hidden="1">
          <a:extLst>
            <a:ext uri="{FF2B5EF4-FFF2-40B4-BE49-F238E27FC236}">
              <a16:creationId xmlns:a16="http://schemas.microsoft.com/office/drawing/2014/main" id="{F25404D5-419B-4678-8607-666B5A5FE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78" name="Рисунок 2" hidden="1">
          <a:extLst>
            <a:ext uri="{FF2B5EF4-FFF2-40B4-BE49-F238E27FC236}">
              <a16:creationId xmlns:a16="http://schemas.microsoft.com/office/drawing/2014/main" id="{3D6F37E0-CB7E-467A-88B3-2C5A22197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79" name="Рисунок 1" hidden="1">
          <a:extLst>
            <a:ext uri="{FF2B5EF4-FFF2-40B4-BE49-F238E27FC236}">
              <a16:creationId xmlns:a16="http://schemas.microsoft.com/office/drawing/2014/main" id="{ED325D28-1B80-4B5A-B0AB-F5421D397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80" name="Рисунок 2" hidden="1">
          <a:extLst>
            <a:ext uri="{FF2B5EF4-FFF2-40B4-BE49-F238E27FC236}">
              <a16:creationId xmlns:a16="http://schemas.microsoft.com/office/drawing/2014/main" id="{8AF09A5C-17FA-4BDC-9ABB-B1804C333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81" name="Рисунок 1" hidden="1">
          <a:extLst>
            <a:ext uri="{FF2B5EF4-FFF2-40B4-BE49-F238E27FC236}">
              <a16:creationId xmlns:a16="http://schemas.microsoft.com/office/drawing/2014/main" id="{6A175E83-2144-4FFA-86E4-A60874290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82" name="Рисунок 2" hidden="1">
          <a:extLst>
            <a:ext uri="{FF2B5EF4-FFF2-40B4-BE49-F238E27FC236}">
              <a16:creationId xmlns:a16="http://schemas.microsoft.com/office/drawing/2014/main" id="{9A88A282-731D-47D1-A2F3-2FD849C4B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83" name="Рисунок 1" hidden="1">
          <a:extLst>
            <a:ext uri="{FF2B5EF4-FFF2-40B4-BE49-F238E27FC236}">
              <a16:creationId xmlns:a16="http://schemas.microsoft.com/office/drawing/2014/main" id="{5FE3F307-38A5-430A-B6A7-A63770616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84" name="Рисунок 2" hidden="1">
          <a:extLst>
            <a:ext uri="{FF2B5EF4-FFF2-40B4-BE49-F238E27FC236}">
              <a16:creationId xmlns:a16="http://schemas.microsoft.com/office/drawing/2014/main" id="{693F5B38-5F57-4577-85D5-E78B88924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85" name="Рисунок 1" hidden="1">
          <a:extLst>
            <a:ext uri="{FF2B5EF4-FFF2-40B4-BE49-F238E27FC236}">
              <a16:creationId xmlns:a16="http://schemas.microsoft.com/office/drawing/2014/main" id="{9D9C59DA-3BB3-4033-9B66-B123FE14F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86" name="Рисунок 2" hidden="1">
          <a:extLst>
            <a:ext uri="{FF2B5EF4-FFF2-40B4-BE49-F238E27FC236}">
              <a16:creationId xmlns:a16="http://schemas.microsoft.com/office/drawing/2014/main" id="{732E145F-215D-4BB6-AB84-B528630AC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87" name="Рисунок 1" hidden="1">
          <a:extLst>
            <a:ext uri="{FF2B5EF4-FFF2-40B4-BE49-F238E27FC236}">
              <a16:creationId xmlns:a16="http://schemas.microsoft.com/office/drawing/2014/main" id="{E9803BEC-7442-46BB-9FA5-5A9118739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88" name="Рисунок 2" hidden="1">
          <a:extLst>
            <a:ext uri="{FF2B5EF4-FFF2-40B4-BE49-F238E27FC236}">
              <a16:creationId xmlns:a16="http://schemas.microsoft.com/office/drawing/2014/main" id="{5ACD8AD7-1A54-4D39-A9F5-76E22E2F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89" name="Рисунок 1" hidden="1">
          <a:extLst>
            <a:ext uri="{FF2B5EF4-FFF2-40B4-BE49-F238E27FC236}">
              <a16:creationId xmlns:a16="http://schemas.microsoft.com/office/drawing/2014/main" id="{E04E7C3E-5B33-4A73-A3C5-0A1F6FE9C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90" name="Рисунок 2" hidden="1">
          <a:extLst>
            <a:ext uri="{FF2B5EF4-FFF2-40B4-BE49-F238E27FC236}">
              <a16:creationId xmlns:a16="http://schemas.microsoft.com/office/drawing/2014/main" id="{78D8997E-2435-4FF6-BBAC-0DB55A9C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91" name="Рисунок 1" hidden="1">
          <a:extLst>
            <a:ext uri="{FF2B5EF4-FFF2-40B4-BE49-F238E27FC236}">
              <a16:creationId xmlns:a16="http://schemas.microsoft.com/office/drawing/2014/main" id="{3EF1C19C-CF28-445D-93F8-E52C3A77A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92" name="Рисунок 2" hidden="1">
          <a:extLst>
            <a:ext uri="{FF2B5EF4-FFF2-40B4-BE49-F238E27FC236}">
              <a16:creationId xmlns:a16="http://schemas.microsoft.com/office/drawing/2014/main" id="{9A0D6FFA-D161-4C34-A877-DD10215A8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93" name="Рисунок 1" hidden="1">
          <a:extLst>
            <a:ext uri="{FF2B5EF4-FFF2-40B4-BE49-F238E27FC236}">
              <a16:creationId xmlns:a16="http://schemas.microsoft.com/office/drawing/2014/main" id="{611D8643-B770-49EF-93B1-0431F5011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94" name="Рисунок 2" hidden="1">
          <a:extLst>
            <a:ext uri="{FF2B5EF4-FFF2-40B4-BE49-F238E27FC236}">
              <a16:creationId xmlns:a16="http://schemas.microsoft.com/office/drawing/2014/main" id="{A1DE46D5-204B-4137-B7CD-1331F8147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95" name="Рисунок 1" hidden="1">
          <a:extLst>
            <a:ext uri="{FF2B5EF4-FFF2-40B4-BE49-F238E27FC236}">
              <a16:creationId xmlns:a16="http://schemas.microsoft.com/office/drawing/2014/main" id="{41BA1D02-903F-4001-B4AE-044420601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96" name="Рисунок 2" hidden="1">
          <a:extLst>
            <a:ext uri="{FF2B5EF4-FFF2-40B4-BE49-F238E27FC236}">
              <a16:creationId xmlns:a16="http://schemas.microsoft.com/office/drawing/2014/main" id="{71D4872F-BDDE-4B27-8E05-A8B627D4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97" name="Рисунок 1" hidden="1">
          <a:extLst>
            <a:ext uri="{FF2B5EF4-FFF2-40B4-BE49-F238E27FC236}">
              <a16:creationId xmlns:a16="http://schemas.microsoft.com/office/drawing/2014/main" id="{FB19248D-6169-4DF9-A978-0361DBA53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698" name="Рисунок 2" hidden="1">
          <a:extLst>
            <a:ext uri="{FF2B5EF4-FFF2-40B4-BE49-F238E27FC236}">
              <a16:creationId xmlns:a16="http://schemas.microsoft.com/office/drawing/2014/main" id="{E5C19991-2A25-434B-8C7A-89DAB636D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699" name="Рисунок 1" hidden="1">
          <a:extLst>
            <a:ext uri="{FF2B5EF4-FFF2-40B4-BE49-F238E27FC236}">
              <a16:creationId xmlns:a16="http://schemas.microsoft.com/office/drawing/2014/main" id="{611384FC-E9AE-4B25-95A5-5E4FB1F46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00" name="Рисунок 2" hidden="1">
          <a:extLst>
            <a:ext uri="{FF2B5EF4-FFF2-40B4-BE49-F238E27FC236}">
              <a16:creationId xmlns:a16="http://schemas.microsoft.com/office/drawing/2014/main" id="{E48189B8-CE7F-4D62-A32E-196C69F70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01" name="Рисунок 1" hidden="1">
          <a:extLst>
            <a:ext uri="{FF2B5EF4-FFF2-40B4-BE49-F238E27FC236}">
              <a16:creationId xmlns:a16="http://schemas.microsoft.com/office/drawing/2014/main" id="{B2D771F9-38A1-46F9-93C4-A94D6C47C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02" name="Рисунок 2" hidden="1">
          <a:extLst>
            <a:ext uri="{FF2B5EF4-FFF2-40B4-BE49-F238E27FC236}">
              <a16:creationId xmlns:a16="http://schemas.microsoft.com/office/drawing/2014/main" id="{491E0368-9305-4C45-8E71-5FB818BD9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03" name="Рисунок 1" hidden="1">
          <a:extLst>
            <a:ext uri="{FF2B5EF4-FFF2-40B4-BE49-F238E27FC236}">
              <a16:creationId xmlns:a16="http://schemas.microsoft.com/office/drawing/2014/main" id="{F3BA8BD1-9B76-464D-A03B-6F3944C6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04" name="Рисунок 2" hidden="1">
          <a:extLst>
            <a:ext uri="{FF2B5EF4-FFF2-40B4-BE49-F238E27FC236}">
              <a16:creationId xmlns:a16="http://schemas.microsoft.com/office/drawing/2014/main" id="{F085D17D-B899-4059-956C-8AFA95229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05" name="Рисунок 1" hidden="1">
          <a:extLst>
            <a:ext uri="{FF2B5EF4-FFF2-40B4-BE49-F238E27FC236}">
              <a16:creationId xmlns:a16="http://schemas.microsoft.com/office/drawing/2014/main" id="{1887C9D4-67F1-4538-8CFB-C751933C5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06" name="Рисунок 2" hidden="1">
          <a:extLst>
            <a:ext uri="{FF2B5EF4-FFF2-40B4-BE49-F238E27FC236}">
              <a16:creationId xmlns:a16="http://schemas.microsoft.com/office/drawing/2014/main" id="{54A54C93-F9FE-4EDF-9EAA-6EB9C3244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07" name="Рисунок 1" hidden="1">
          <a:extLst>
            <a:ext uri="{FF2B5EF4-FFF2-40B4-BE49-F238E27FC236}">
              <a16:creationId xmlns:a16="http://schemas.microsoft.com/office/drawing/2014/main" id="{C362F758-1207-4E11-BAD7-2607B9F6A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08" name="Рисунок 2" hidden="1">
          <a:extLst>
            <a:ext uri="{FF2B5EF4-FFF2-40B4-BE49-F238E27FC236}">
              <a16:creationId xmlns:a16="http://schemas.microsoft.com/office/drawing/2014/main" id="{FF56E53A-ED74-47F3-AB0B-B3E9D1270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09" name="Рисунок 1" hidden="1">
          <a:extLst>
            <a:ext uri="{FF2B5EF4-FFF2-40B4-BE49-F238E27FC236}">
              <a16:creationId xmlns:a16="http://schemas.microsoft.com/office/drawing/2014/main" id="{EAED48AE-DD83-4E87-8392-2B15B146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10" name="Рисунок 2" hidden="1">
          <a:extLst>
            <a:ext uri="{FF2B5EF4-FFF2-40B4-BE49-F238E27FC236}">
              <a16:creationId xmlns:a16="http://schemas.microsoft.com/office/drawing/2014/main" id="{EBF05429-BC98-4D48-A8B1-C3AB2930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11" name="Рисунок 1" hidden="1">
          <a:extLst>
            <a:ext uri="{FF2B5EF4-FFF2-40B4-BE49-F238E27FC236}">
              <a16:creationId xmlns:a16="http://schemas.microsoft.com/office/drawing/2014/main" id="{688FDD7D-028D-4735-8CB2-DB8CA5414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12" name="Рисунок 2" hidden="1">
          <a:extLst>
            <a:ext uri="{FF2B5EF4-FFF2-40B4-BE49-F238E27FC236}">
              <a16:creationId xmlns:a16="http://schemas.microsoft.com/office/drawing/2014/main" id="{7DD8B039-14DC-49C6-A373-8AFC0E7C7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13" name="Рисунок 1" hidden="1">
          <a:extLst>
            <a:ext uri="{FF2B5EF4-FFF2-40B4-BE49-F238E27FC236}">
              <a16:creationId xmlns:a16="http://schemas.microsoft.com/office/drawing/2014/main" id="{4A5D8248-8BCB-4FC4-B167-B138F2B62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14" name="Рисунок 2" hidden="1">
          <a:extLst>
            <a:ext uri="{FF2B5EF4-FFF2-40B4-BE49-F238E27FC236}">
              <a16:creationId xmlns:a16="http://schemas.microsoft.com/office/drawing/2014/main" id="{D52D3F71-2872-40B2-BD9B-5543F78E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15" name="Рисунок 1" hidden="1">
          <a:extLst>
            <a:ext uri="{FF2B5EF4-FFF2-40B4-BE49-F238E27FC236}">
              <a16:creationId xmlns:a16="http://schemas.microsoft.com/office/drawing/2014/main" id="{727C7D9A-0C35-4D08-B118-2DB8A3592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16" name="Рисунок 2" hidden="1">
          <a:extLst>
            <a:ext uri="{FF2B5EF4-FFF2-40B4-BE49-F238E27FC236}">
              <a16:creationId xmlns:a16="http://schemas.microsoft.com/office/drawing/2014/main" id="{EE463B06-B5B5-466C-9481-1164F0B3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17" name="Рисунок 1" hidden="1">
          <a:extLst>
            <a:ext uri="{FF2B5EF4-FFF2-40B4-BE49-F238E27FC236}">
              <a16:creationId xmlns:a16="http://schemas.microsoft.com/office/drawing/2014/main" id="{897C46AD-1446-41F2-8AAB-36E52FE73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18" name="Рисунок 2" hidden="1">
          <a:extLst>
            <a:ext uri="{FF2B5EF4-FFF2-40B4-BE49-F238E27FC236}">
              <a16:creationId xmlns:a16="http://schemas.microsoft.com/office/drawing/2014/main" id="{12AA38E9-9A1E-4F58-8191-4764DD96C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19" name="Рисунок 1" hidden="1">
          <a:extLst>
            <a:ext uri="{FF2B5EF4-FFF2-40B4-BE49-F238E27FC236}">
              <a16:creationId xmlns:a16="http://schemas.microsoft.com/office/drawing/2014/main" id="{466322B8-A754-4FDB-93B8-798135CCF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20" name="Рисунок 2" hidden="1">
          <a:extLst>
            <a:ext uri="{FF2B5EF4-FFF2-40B4-BE49-F238E27FC236}">
              <a16:creationId xmlns:a16="http://schemas.microsoft.com/office/drawing/2014/main" id="{327E813F-081C-4BB3-82CD-891FD038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21" name="Рисунок 1" hidden="1">
          <a:extLst>
            <a:ext uri="{FF2B5EF4-FFF2-40B4-BE49-F238E27FC236}">
              <a16:creationId xmlns:a16="http://schemas.microsoft.com/office/drawing/2014/main" id="{3E5E612D-B46C-4094-87C4-B5897288A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22" name="Рисунок 2" hidden="1">
          <a:extLst>
            <a:ext uri="{FF2B5EF4-FFF2-40B4-BE49-F238E27FC236}">
              <a16:creationId xmlns:a16="http://schemas.microsoft.com/office/drawing/2014/main" id="{6B9D81CC-8569-433B-A40B-7F469122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23" name="Рисунок 1" hidden="1">
          <a:extLst>
            <a:ext uri="{FF2B5EF4-FFF2-40B4-BE49-F238E27FC236}">
              <a16:creationId xmlns:a16="http://schemas.microsoft.com/office/drawing/2014/main" id="{6A09ECCF-1A06-4151-BCA2-8D4D7037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24" name="Рисунок 2" hidden="1">
          <a:extLst>
            <a:ext uri="{FF2B5EF4-FFF2-40B4-BE49-F238E27FC236}">
              <a16:creationId xmlns:a16="http://schemas.microsoft.com/office/drawing/2014/main" id="{43F2AB85-5774-4833-88AB-C1E1986F4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25" name="Рисунок 1" hidden="1">
          <a:extLst>
            <a:ext uri="{FF2B5EF4-FFF2-40B4-BE49-F238E27FC236}">
              <a16:creationId xmlns:a16="http://schemas.microsoft.com/office/drawing/2014/main" id="{0D20474A-123C-48B9-9D10-CCE580D7A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26" name="Рисунок 2" hidden="1">
          <a:extLst>
            <a:ext uri="{FF2B5EF4-FFF2-40B4-BE49-F238E27FC236}">
              <a16:creationId xmlns:a16="http://schemas.microsoft.com/office/drawing/2014/main" id="{BAA1EF57-A97C-4D3C-B63F-039B9904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27" name="Рисунок 1" hidden="1">
          <a:extLst>
            <a:ext uri="{FF2B5EF4-FFF2-40B4-BE49-F238E27FC236}">
              <a16:creationId xmlns:a16="http://schemas.microsoft.com/office/drawing/2014/main" id="{C30D2CB8-7860-482E-A0EB-7663621D6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28" name="Рисунок 2" hidden="1">
          <a:extLst>
            <a:ext uri="{FF2B5EF4-FFF2-40B4-BE49-F238E27FC236}">
              <a16:creationId xmlns:a16="http://schemas.microsoft.com/office/drawing/2014/main" id="{DEF2DF2A-CE1E-43AD-B2B5-2ACDD885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29" name="Рисунок 1" hidden="1">
          <a:extLst>
            <a:ext uri="{FF2B5EF4-FFF2-40B4-BE49-F238E27FC236}">
              <a16:creationId xmlns:a16="http://schemas.microsoft.com/office/drawing/2014/main" id="{A970219F-322B-4D51-9881-3D47DC70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30" name="Рисунок 2" hidden="1">
          <a:extLst>
            <a:ext uri="{FF2B5EF4-FFF2-40B4-BE49-F238E27FC236}">
              <a16:creationId xmlns:a16="http://schemas.microsoft.com/office/drawing/2014/main" id="{CC720233-F28E-45F4-A2B2-53D2576A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31" name="Рисунок 1" hidden="1">
          <a:extLst>
            <a:ext uri="{FF2B5EF4-FFF2-40B4-BE49-F238E27FC236}">
              <a16:creationId xmlns:a16="http://schemas.microsoft.com/office/drawing/2014/main" id="{CA8EC939-22CB-439B-8C1F-ED651577D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32" name="Рисунок 2" hidden="1">
          <a:extLst>
            <a:ext uri="{FF2B5EF4-FFF2-40B4-BE49-F238E27FC236}">
              <a16:creationId xmlns:a16="http://schemas.microsoft.com/office/drawing/2014/main" id="{6439C186-1790-4D4F-BCC3-5A3776CD1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33" name="Рисунок 1" hidden="1">
          <a:extLst>
            <a:ext uri="{FF2B5EF4-FFF2-40B4-BE49-F238E27FC236}">
              <a16:creationId xmlns:a16="http://schemas.microsoft.com/office/drawing/2014/main" id="{A2D59F7C-5139-4C3A-93FC-64F5F1870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34" name="Рисунок 2" hidden="1">
          <a:extLst>
            <a:ext uri="{FF2B5EF4-FFF2-40B4-BE49-F238E27FC236}">
              <a16:creationId xmlns:a16="http://schemas.microsoft.com/office/drawing/2014/main" id="{D91CCF80-4FBB-446B-A455-D10EB44FE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35" name="Рисунок 1" hidden="1">
          <a:extLst>
            <a:ext uri="{FF2B5EF4-FFF2-40B4-BE49-F238E27FC236}">
              <a16:creationId xmlns:a16="http://schemas.microsoft.com/office/drawing/2014/main" id="{83862616-988D-4B21-AED1-8F5CE6D6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36" name="Рисунок 2" hidden="1">
          <a:extLst>
            <a:ext uri="{FF2B5EF4-FFF2-40B4-BE49-F238E27FC236}">
              <a16:creationId xmlns:a16="http://schemas.microsoft.com/office/drawing/2014/main" id="{9099DA31-14AE-42C5-851A-C2D666F8D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37" name="Рисунок 2186" hidden="1">
          <a:extLst>
            <a:ext uri="{FF2B5EF4-FFF2-40B4-BE49-F238E27FC236}">
              <a16:creationId xmlns:a16="http://schemas.microsoft.com/office/drawing/2014/main" id="{0B6B6ED7-7DF0-4D27-B28A-3A127C35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38" name="Рисунок 2187" hidden="1">
          <a:extLst>
            <a:ext uri="{FF2B5EF4-FFF2-40B4-BE49-F238E27FC236}">
              <a16:creationId xmlns:a16="http://schemas.microsoft.com/office/drawing/2014/main" id="{AD010B9C-AB65-433C-A9DA-837FD44DF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39" name="Рисунок 1" hidden="1">
          <a:extLst>
            <a:ext uri="{FF2B5EF4-FFF2-40B4-BE49-F238E27FC236}">
              <a16:creationId xmlns:a16="http://schemas.microsoft.com/office/drawing/2014/main" id="{35624533-ED67-4AEE-9539-BB3783C92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40" name="Рисунок 2" hidden="1">
          <a:extLst>
            <a:ext uri="{FF2B5EF4-FFF2-40B4-BE49-F238E27FC236}">
              <a16:creationId xmlns:a16="http://schemas.microsoft.com/office/drawing/2014/main" id="{EA96DE21-6ED5-499E-91DA-FADCFE0C8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41" name="Рисунок 1" hidden="1">
          <a:extLst>
            <a:ext uri="{FF2B5EF4-FFF2-40B4-BE49-F238E27FC236}">
              <a16:creationId xmlns:a16="http://schemas.microsoft.com/office/drawing/2014/main" id="{A6E8CE81-8304-41A4-9B83-2A496085D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42" name="Рисунок 2" hidden="1">
          <a:extLst>
            <a:ext uri="{FF2B5EF4-FFF2-40B4-BE49-F238E27FC236}">
              <a16:creationId xmlns:a16="http://schemas.microsoft.com/office/drawing/2014/main" id="{229E72AA-7C01-4623-97CF-609B008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43" name="Рисунок 1" hidden="1">
          <a:extLst>
            <a:ext uri="{FF2B5EF4-FFF2-40B4-BE49-F238E27FC236}">
              <a16:creationId xmlns:a16="http://schemas.microsoft.com/office/drawing/2014/main" id="{F08342D0-05E9-43F1-9B25-BB48B0EC0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44" name="Рисунок 2" hidden="1">
          <a:extLst>
            <a:ext uri="{FF2B5EF4-FFF2-40B4-BE49-F238E27FC236}">
              <a16:creationId xmlns:a16="http://schemas.microsoft.com/office/drawing/2014/main" id="{8C027B13-2F21-4DB8-A456-9BCF1EA25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45" name="Рисунок 1" hidden="1">
          <a:extLst>
            <a:ext uri="{FF2B5EF4-FFF2-40B4-BE49-F238E27FC236}">
              <a16:creationId xmlns:a16="http://schemas.microsoft.com/office/drawing/2014/main" id="{FDDEDFBB-FF46-46B2-83C7-327ED6B4B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46" name="Рисунок 2" hidden="1">
          <a:extLst>
            <a:ext uri="{FF2B5EF4-FFF2-40B4-BE49-F238E27FC236}">
              <a16:creationId xmlns:a16="http://schemas.microsoft.com/office/drawing/2014/main" id="{88EA547F-9306-4B2A-8BB0-1709EA32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47" name="Рисунок 1" hidden="1">
          <a:extLst>
            <a:ext uri="{FF2B5EF4-FFF2-40B4-BE49-F238E27FC236}">
              <a16:creationId xmlns:a16="http://schemas.microsoft.com/office/drawing/2014/main" id="{89B839F6-BF43-4030-9513-4F1EDD5B0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48" name="Рисунок 2" hidden="1">
          <a:extLst>
            <a:ext uri="{FF2B5EF4-FFF2-40B4-BE49-F238E27FC236}">
              <a16:creationId xmlns:a16="http://schemas.microsoft.com/office/drawing/2014/main" id="{0F94D264-0DCF-448D-AF62-41116E162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49" name="Рисунок 1" hidden="1">
          <a:extLst>
            <a:ext uri="{FF2B5EF4-FFF2-40B4-BE49-F238E27FC236}">
              <a16:creationId xmlns:a16="http://schemas.microsoft.com/office/drawing/2014/main" id="{004FA39A-5B96-40B8-B3F7-D69C5B736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50" name="Рисунок 2" hidden="1">
          <a:extLst>
            <a:ext uri="{FF2B5EF4-FFF2-40B4-BE49-F238E27FC236}">
              <a16:creationId xmlns:a16="http://schemas.microsoft.com/office/drawing/2014/main" id="{A6E2BE32-D964-4E97-BA61-C0CBF6039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51" name="Рисунок 1" hidden="1">
          <a:extLst>
            <a:ext uri="{FF2B5EF4-FFF2-40B4-BE49-F238E27FC236}">
              <a16:creationId xmlns:a16="http://schemas.microsoft.com/office/drawing/2014/main" id="{1A27AA57-9630-4689-8870-41657FBC5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52" name="Рисунок 2" hidden="1">
          <a:extLst>
            <a:ext uri="{FF2B5EF4-FFF2-40B4-BE49-F238E27FC236}">
              <a16:creationId xmlns:a16="http://schemas.microsoft.com/office/drawing/2014/main" id="{2C6A03A0-9E1C-48F7-89B0-2ADA86DD8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53" name="Рисунок 1" hidden="1">
          <a:extLst>
            <a:ext uri="{FF2B5EF4-FFF2-40B4-BE49-F238E27FC236}">
              <a16:creationId xmlns:a16="http://schemas.microsoft.com/office/drawing/2014/main" id="{1F0ECAE4-680E-4A4D-AD0B-DE67435C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54" name="Рисунок 2" hidden="1">
          <a:extLst>
            <a:ext uri="{FF2B5EF4-FFF2-40B4-BE49-F238E27FC236}">
              <a16:creationId xmlns:a16="http://schemas.microsoft.com/office/drawing/2014/main" id="{875FE9A0-551E-4ED1-B21E-97BC6232E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55" name="Рисунок 1" hidden="1">
          <a:extLst>
            <a:ext uri="{FF2B5EF4-FFF2-40B4-BE49-F238E27FC236}">
              <a16:creationId xmlns:a16="http://schemas.microsoft.com/office/drawing/2014/main" id="{2DE3A0CB-C8A7-407E-9AC0-ABACA4113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56" name="Рисунок 2" hidden="1">
          <a:extLst>
            <a:ext uri="{FF2B5EF4-FFF2-40B4-BE49-F238E27FC236}">
              <a16:creationId xmlns:a16="http://schemas.microsoft.com/office/drawing/2014/main" id="{A41EA968-CB91-46A6-8C72-17D1376E3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57" name="Рисунок 1" hidden="1">
          <a:extLst>
            <a:ext uri="{FF2B5EF4-FFF2-40B4-BE49-F238E27FC236}">
              <a16:creationId xmlns:a16="http://schemas.microsoft.com/office/drawing/2014/main" id="{6E02E148-069D-40B7-92D5-415E28007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58" name="Рисунок 2" hidden="1">
          <a:extLst>
            <a:ext uri="{FF2B5EF4-FFF2-40B4-BE49-F238E27FC236}">
              <a16:creationId xmlns:a16="http://schemas.microsoft.com/office/drawing/2014/main" id="{327064CD-B05F-468D-8CC4-7D020EFF2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59" name="Рисунок 1" hidden="1">
          <a:extLst>
            <a:ext uri="{FF2B5EF4-FFF2-40B4-BE49-F238E27FC236}">
              <a16:creationId xmlns:a16="http://schemas.microsoft.com/office/drawing/2014/main" id="{B83ADD2B-8105-48E8-A966-7956EC9EC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60" name="Рисунок 2" hidden="1">
          <a:extLst>
            <a:ext uri="{FF2B5EF4-FFF2-40B4-BE49-F238E27FC236}">
              <a16:creationId xmlns:a16="http://schemas.microsoft.com/office/drawing/2014/main" id="{8B978234-3CD7-4658-81B8-F5CF5A814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61" name="Рисунок 1" hidden="1">
          <a:extLst>
            <a:ext uri="{FF2B5EF4-FFF2-40B4-BE49-F238E27FC236}">
              <a16:creationId xmlns:a16="http://schemas.microsoft.com/office/drawing/2014/main" id="{8964309F-49CE-42BA-8E84-A92E9D429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62" name="Рисунок 2" hidden="1">
          <a:extLst>
            <a:ext uri="{FF2B5EF4-FFF2-40B4-BE49-F238E27FC236}">
              <a16:creationId xmlns:a16="http://schemas.microsoft.com/office/drawing/2014/main" id="{7DBE7563-30C7-4B82-80C8-9188C4EC6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63" name="Рисунок 1" hidden="1">
          <a:extLst>
            <a:ext uri="{FF2B5EF4-FFF2-40B4-BE49-F238E27FC236}">
              <a16:creationId xmlns:a16="http://schemas.microsoft.com/office/drawing/2014/main" id="{F9D3CC2F-4F9A-4C73-990F-CE9CA05DF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64" name="Рисунок 2" hidden="1">
          <a:extLst>
            <a:ext uri="{FF2B5EF4-FFF2-40B4-BE49-F238E27FC236}">
              <a16:creationId xmlns:a16="http://schemas.microsoft.com/office/drawing/2014/main" id="{3C31D0CB-DC69-4CFD-8ABC-FB33D0E4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65" name="Рисунок 1" hidden="1">
          <a:extLst>
            <a:ext uri="{FF2B5EF4-FFF2-40B4-BE49-F238E27FC236}">
              <a16:creationId xmlns:a16="http://schemas.microsoft.com/office/drawing/2014/main" id="{10872657-54C5-4567-B912-D192E2640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66" name="Рисунок 2" hidden="1">
          <a:extLst>
            <a:ext uri="{FF2B5EF4-FFF2-40B4-BE49-F238E27FC236}">
              <a16:creationId xmlns:a16="http://schemas.microsoft.com/office/drawing/2014/main" id="{431D66FA-2042-4A4A-872F-C01C0237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67" name="Рисунок 1" hidden="1">
          <a:extLst>
            <a:ext uri="{FF2B5EF4-FFF2-40B4-BE49-F238E27FC236}">
              <a16:creationId xmlns:a16="http://schemas.microsoft.com/office/drawing/2014/main" id="{F12CD897-4F61-440F-BDDA-455DCCC6B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68" name="Рисунок 2" hidden="1">
          <a:extLst>
            <a:ext uri="{FF2B5EF4-FFF2-40B4-BE49-F238E27FC236}">
              <a16:creationId xmlns:a16="http://schemas.microsoft.com/office/drawing/2014/main" id="{DE8432AF-6EFB-4E8F-A724-35446F397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69" name="Рисунок 1" hidden="1">
          <a:extLst>
            <a:ext uri="{FF2B5EF4-FFF2-40B4-BE49-F238E27FC236}">
              <a16:creationId xmlns:a16="http://schemas.microsoft.com/office/drawing/2014/main" id="{76D16B34-D582-441C-8916-A778EFFFF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70" name="Рисунок 2" hidden="1">
          <a:extLst>
            <a:ext uri="{FF2B5EF4-FFF2-40B4-BE49-F238E27FC236}">
              <a16:creationId xmlns:a16="http://schemas.microsoft.com/office/drawing/2014/main" id="{7ABF4422-2655-4860-86F0-64BBBD90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71" name="Рисунок 1" hidden="1">
          <a:extLst>
            <a:ext uri="{FF2B5EF4-FFF2-40B4-BE49-F238E27FC236}">
              <a16:creationId xmlns:a16="http://schemas.microsoft.com/office/drawing/2014/main" id="{E2F43784-08A4-4FDA-94D0-EBBBD4132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72" name="Рисунок 2" hidden="1">
          <a:extLst>
            <a:ext uri="{FF2B5EF4-FFF2-40B4-BE49-F238E27FC236}">
              <a16:creationId xmlns:a16="http://schemas.microsoft.com/office/drawing/2014/main" id="{FBCC76C7-EFE5-4E6F-8F81-58705AD98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73" name="Рисунок 1" hidden="1">
          <a:extLst>
            <a:ext uri="{FF2B5EF4-FFF2-40B4-BE49-F238E27FC236}">
              <a16:creationId xmlns:a16="http://schemas.microsoft.com/office/drawing/2014/main" id="{E4A5FFE1-D884-40A2-BAB2-B6B93B4AE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74" name="Рисунок 2" hidden="1">
          <a:extLst>
            <a:ext uri="{FF2B5EF4-FFF2-40B4-BE49-F238E27FC236}">
              <a16:creationId xmlns:a16="http://schemas.microsoft.com/office/drawing/2014/main" id="{4BE4F547-06AA-4B29-9467-845BABD14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75" name="Рисунок 1" hidden="1">
          <a:extLst>
            <a:ext uri="{FF2B5EF4-FFF2-40B4-BE49-F238E27FC236}">
              <a16:creationId xmlns:a16="http://schemas.microsoft.com/office/drawing/2014/main" id="{A620D225-A10C-48C3-94C0-1F83C5014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76" name="Рисунок 2" hidden="1">
          <a:extLst>
            <a:ext uri="{FF2B5EF4-FFF2-40B4-BE49-F238E27FC236}">
              <a16:creationId xmlns:a16="http://schemas.microsoft.com/office/drawing/2014/main" id="{4EEE7451-EED5-4CE4-9E5F-3E52117C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77" name="Рисунок 1" hidden="1">
          <a:extLst>
            <a:ext uri="{FF2B5EF4-FFF2-40B4-BE49-F238E27FC236}">
              <a16:creationId xmlns:a16="http://schemas.microsoft.com/office/drawing/2014/main" id="{C2A01C77-5A71-42AD-9A4C-90829695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78" name="Рисунок 2" hidden="1">
          <a:extLst>
            <a:ext uri="{FF2B5EF4-FFF2-40B4-BE49-F238E27FC236}">
              <a16:creationId xmlns:a16="http://schemas.microsoft.com/office/drawing/2014/main" id="{4E47EFE6-CC06-4F35-A631-F4606DE9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79" name="Рисунок 1" hidden="1">
          <a:extLst>
            <a:ext uri="{FF2B5EF4-FFF2-40B4-BE49-F238E27FC236}">
              <a16:creationId xmlns:a16="http://schemas.microsoft.com/office/drawing/2014/main" id="{2D0760FF-C457-44EC-B498-80E9E6811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80" name="Рисунок 2" hidden="1">
          <a:extLst>
            <a:ext uri="{FF2B5EF4-FFF2-40B4-BE49-F238E27FC236}">
              <a16:creationId xmlns:a16="http://schemas.microsoft.com/office/drawing/2014/main" id="{2A98B52C-509D-4B68-B45F-483D5558D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81" name="Рисунок 1" hidden="1">
          <a:extLst>
            <a:ext uri="{FF2B5EF4-FFF2-40B4-BE49-F238E27FC236}">
              <a16:creationId xmlns:a16="http://schemas.microsoft.com/office/drawing/2014/main" id="{27AF9AD9-29EB-48D2-9F60-ED4A52EC2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82" name="Рисунок 2" hidden="1">
          <a:extLst>
            <a:ext uri="{FF2B5EF4-FFF2-40B4-BE49-F238E27FC236}">
              <a16:creationId xmlns:a16="http://schemas.microsoft.com/office/drawing/2014/main" id="{815F2351-1538-4A16-9D12-EB6D6AEB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83" name="Рисунок 1" hidden="1">
          <a:extLst>
            <a:ext uri="{FF2B5EF4-FFF2-40B4-BE49-F238E27FC236}">
              <a16:creationId xmlns:a16="http://schemas.microsoft.com/office/drawing/2014/main" id="{B10F2BE5-F0C5-44DA-962A-1BDDA25C3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84" name="Рисунок 2" hidden="1">
          <a:extLst>
            <a:ext uri="{FF2B5EF4-FFF2-40B4-BE49-F238E27FC236}">
              <a16:creationId xmlns:a16="http://schemas.microsoft.com/office/drawing/2014/main" id="{72AA9335-1631-4549-B856-0D1B0D79C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85" name="Рисунок 1" hidden="1">
          <a:extLst>
            <a:ext uri="{FF2B5EF4-FFF2-40B4-BE49-F238E27FC236}">
              <a16:creationId xmlns:a16="http://schemas.microsoft.com/office/drawing/2014/main" id="{60671711-C70C-453B-9FB9-C0669310F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86" name="Рисунок 2" hidden="1">
          <a:extLst>
            <a:ext uri="{FF2B5EF4-FFF2-40B4-BE49-F238E27FC236}">
              <a16:creationId xmlns:a16="http://schemas.microsoft.com/office/drawing/2014/main" id="{428358B2-56EF-4821-B467-2456CFE2C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87" name="Рисунок 1" hidden="1">
          <a:extLst>
            <a:ext uri="{FF2B5EF4-FFF2-40B4-BE49-F238E27FC236}">
              <a16:creationId xmlns:a16="http://schemas.microsoft.com/office/drawing/2014/main" id="{6EED1380-1D5A-4A1B-8B12-E760B3EA4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88" name="Рисунок 2" hidden="1">
          <a:extLst>
            <a:ext uri="{FF2B5EF4-FFF2-40B4-BE49-F238E27FC236}">
              <a16:creationId xmlns:a16="http://schemas.microsoft.com/office/drawing/2014/main" id="{4DB06340-AAA9-42F3-A7DF-18A80F567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89" name="Рисунок 1" hidden="1">
          <a:extLst>
            <a:ext uri="{FF2B5EF4-FFF2-40B4-BE49-F238E27FC236}">
              <a16:creationId xmlns:a16="http://schemas.microsoft.com/office/drawing/2014/main" id="{05222C25-1839-49C7-9B80-B1E1FBA39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90" name="Рисунок 2" hidden="1">
          <a:extLst>
            <a:ext uri="{FF2B5EF4-FFF2-40B4-BE49-F238E27FC236}">
              <a16:creationId xmlns:a16="http://schemas.microsoft.com/office/drawing/2014/main" id="{E3A574CE-22FC-4D1A-AEAF-48B7CA3CB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91" name="Рисунок 1" hidden="1">
          <a:extLst>
            <a:ext uri="{FF2B5EF4-FFF2-40B4-BE49-F238E27FC236}">
              <a16:creationId xmlns:a16="http://schemas.microsoft.com/office/drawing/2014/main" id="{AD08E665-71DB-4E97-9C30-99CFEDDE9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92" name="Рисунок 2" hidden="1">
          <a:extLst>
            <a:ext uri="{FF2B5EF4-FFF2-40B4-BE49-F238E27FC236}">
              <a16:creationId xmlns:a16="http://schemas.microsoft.com/office/drawing/2014/main" id="{9E8DD866-B92E-46A3-BF2F-1023A26BD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93" name="Рисунок 1" hidden="1">
          <a:extLst>
            <a:ext uri="{FF2B5EF4-FFF2-40B4-BE49-F238E27FC236}">
              <a16:creationId xmlns:a16="http://schemas.microsoft.com/office/drawing/2014/main" id="{0BA4DF97-F75B-427F-B5DA-F0AC92735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94" name="Рисунок 2" hidden="1">
          <a:extLst>
            <a:ext uri="{FF2B5EF4-FFF2-40B4-BE49-F238E27FC236}">
              <a16:creationId xmlns:a16="http://schemas.microsoft.com/office/drawing/2014/main" id="{706FF18A-4E05-423A-822C-82AFC4E9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95" name="Рисунок 1" hidden="1">
          <a:extLst>
            <a:ext uri="{FF2B5EF4-FFF2-40B4-BE49-F238E27FC236}">
              <a16:creationId xmlns:a16="http://schemas.microsoft.com/office/drawing/2014/main" id="{E40AAE48-7164-4A6D-98DD-2D18C9D6F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96" name="Рисунок 2" hidden="1">
          <a:extLst>
            <a:ext uri="{FF2B5EF4-FFF2-40B4-BE49-F238E27FC236}">
              <a16:creationId xmlns:a16="http://schemas.microsoft.com/office/drawing/2014/main" id="{33FBB997-819F-4AE6-8009-CC99CAD4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97" name="Рисунок 1" hidden="1">
          <a:extLst>
            <a:ext uri="{FF2B5EF4-FFF2-40B4-BE49-F238E27FC236}">
              <a16:creationId xmlns:a16="http://schemas.microsoft.com/office/drawing/2014/main" id="{1D7A81F8-783C-4A76-814E-266F3D292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798" name="Рисунок 2" hidden="1">
          <a:extLst>
            <a:ext uri="{FF2B5EF4-FFF2-40B4-BE49-F238E27FC236}">
              <a16:creationId xmlns:a16="http://schemas.microsoft.com/office/drawing/2014/main" id="{82FE932B-8B5B-4D91-AA96-C80CC5A98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799" name="Рисунок 1" hidden="1">
          <a:extLst>
            <a:ext uri="{FF2B5EF4-FFF2-40B4-BE49-F238E27FC236}">
              <a16:creationId xmlns:a16="http://schemas.microsoft.com/office/drawing/2014/main" id="{9D8F426C-3AF6-4AC7-BFF8-5037D6410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00" name="Рисунок 2" hidden="1">
          <a:extLst>
            <a:ext uri="{FF2B5EF4-FFF2-40B4-BE49-F238E27FC236}">
              <a16:creationId xmlns:a16="http://schemas.microsoft.com/office/drawing/2014/main" id="{1CBC5F7A-B670-4F6C-B732-E76A80A83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01" name="Рисунок 1" hidden="1">
          <a:extLst>
            <a:ext uri="{FF2B5EF4-FFF2-40B4-BE49-F238E27FC236}">
              <a16:creationId xmlns:a16="http://schemas.microsoft.com/office/drawing/2014/main" id="{4C0E0B33-EF74-4CED-8E61-879004CDB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02" name="Рисунок 2" hidden="1">
          <a:extLst>
            <a:ext uri="{FF2B5EF4-FFF2-40B4-BE49-F238E27FC236}">
              <a16:creationId xmlns:a16="http://schemas.microsoft.com/office/drawing/2014/main" id="{105D8FA0-6133-493A-A660-54AF93256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03" name="Рисунок 1" hidden="1">
          <a:extLst>
            <a:ext uri="{FF2B5EF4-FFF2-40B4-BE49-F238E27FC236}">
              <a16:creationId xmlns:a16="http://schemas.microsoft.com/office/drawing/2014/main" id="{C6375D4A-A104-4621-98E9-90B2A102E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04" name="Рисунок 2" hidden="1">
          <a:extLst>
            <a:ext uri="{FF2B5EF4-FFF2-40B4-BE49-F238E27FC236}">
              <a16:creationId xmlns:a16="http://schemas.microsoft.com/office/drawing/2014/main" id="{331C34FA-8587-4195-BD09-50245E228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05" name="Рисунок 1" hidden="1">
          <a:extLst>
            <a:ext uri="{FF2B5EF4-FFF2-40B4-BE49-F238E27FC236}">
              <a16:creationId xmlns:a16="http://schemas.microsoft.com/office/drawing/2014/main" id="{230A176E-BF88-49E4-8E30-AEFF0101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06" name="Рисунок 2" hidden="1">
          <a:extLst>
            <a:ext uri="{FF2B5EF4-FFF2-40B4-BE49-F238E27FC236}">
              <a16:creationId xmlns:a16="http://schemas.microsoft.com/office/drawing/2014/main" id="{205802CB-218C-434A-8220-E8B922CFC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07" name="Рисунок 1" hidden="1">
          <a:extLst>
            <a:ext uri="{FF2B5EF4-FFF2-40B4-BE49-F238E27FC236}">
              <a16:creationId xmlns:a16="http://schemas.microsoft.com/office/drawing/2014/main" id="{E01645AA-4DAA-4403-A19B-6075DE1A8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08" name="Рисунок 2" hidden="1">
          <a:extLst>
            <a:ext uri="{FF2B5EF4-FFF2-40B4-BE49-F238E27FC236}">
              <a16:creationId xmlns:a16="http://schemas.microsoft.com/office/drawing/2014/main" id="{2EDD2CCA-6479-4478-899C-4B91089F1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09" name="Рисунок 1" hidden="1">
          <a:extLst>
            <a:ext uri="{FF2B5EF4-FFF2-40B4-BE49-F238E27FC236}">
              <a16:creationId xmlns:a16="http://schemas.microsoft.com/office/drawing/2014/main" id="{A3E4C321-FDA8-49F4-BA59-1E7CFB566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10" name="Рисунок 2" hidden="1">
          <a:extLst>
            <a:ext uri="{FF2B5EF4-FFF2-40B4-BE49-F238E27FC236}">
              <a16:creationId xmlns:a16="http://schemas.microsoft.com/office/drawing/2014/main" id="{B6F5C7A2-8D89-426C-9327-8586931E7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11" name="Рисунок 1" hidden="1">
          <a:extLst>
            <a:ext uri="{FF2B5EF4-FFF2-40B4-BE49-F238E27FC236}">
              <a16:creationId xmlns:a16="http://schemas.microsoft.com/office/drawing/2014/main" id="{E8E15EF2-9703-4057-859A-DFAD6E290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12" name="Рисунок 2" hidden="1">
          <a:extLst>
            <a:ext uri="{FF2B5EF4-FFF2-40B4-BE49-F238E27FC236}">
              <a16:creationId xmlns:a16="http://schemas.microsoft.com/office/drawing/2014/main" id="{126E4669-E281-4513-8E72-241D20BAE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13" name="Рисунок 1" hidden="1">
          <a:extLst>
            <a:ext uri="{FF2B5EF4-FFF2-40B4-BE49-F238E27FC236}">
              <a16:creationId xmlns:a16="http://schemas.microsoft.com/office/drawing/2014/main" id="{DA35951B-A9B4-4935-89FC-6CE050A4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14" name="Рисунок 2" hidden="1">
          <a:extLst>
            <a:ext uri="{FF2B5EF4-FFF2-40B4-BE49-F238E27FC236}">
              <a16:creationId xmlns:a16="http://schemas.microsoft.com/office/drawing/2014/main" id="{9BE0F7F2-0EDB-4659-9367-387360312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15" name="Рисунок 1" hidden="1">
          <a:extLst>
            <a:ext uri="{FF2B5EF4-FFF2-40B4-BE49-F238E27FC236}">
              <a16:creationId xmlns:a16="http://schemas.microsoft.com/office/drawing/2014/main" id="{9456A61D-93AF-4CBA-A40D-8D13C549D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16" name="Рисунок 2" hidden="1">
          <a:extLst>
            <a:ext uri="{FF2B5EF4-FFF2-40B4-BE49-F238E27FC236}">
              <a16:creationId xmlns:a16="http://schemas.microsoft.com/office/drawing/2014/main" id="{DE1792D3-23AE-4FCC-8B4B-E9282ECF0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17" name="Рисунок 1" hidden="1">
          <a:extLst>
            <a:ext uri="{FF2B5EF4-FFF2-40B4-BE49-F238E27FC236}">
              <a16:creationId xmlns:a16="http://schemas.microsoft.com/office/drawing/2014/main" id="{7D5DE872-7FFB-4833-A281-EEAEA87E0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18" name="Рисунок 2" hidden="1">
          <a:extLst>
            <a:ext uri="{FF2B5EF4-FFF2-40B4-BE49-F238E27FC236}">
              <a16:creationId xmlns:a16="http://schemas.microsoft.com/office/drawing/2014/main" id="{260056FB-086E-49C3-AE7B-6D466FB24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19" name="Рисунок 1" hidden="1">
          <a:extLst>
            <a:ext uri="{FF2B5EF4-FFF2-40B4-BE49-F238E27FC236}">
              <a16:creationId xmlns:a16="http://schemas.microsoft.com/office/drawing/2014/main" id="{9E1B2D72-DA66-49E5-8C35-E7F28130C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20" name="Рисунок 2" hidden="1">
          <a:extLst>
            <a:ext uri="{FF2B5EF4-FFF2-40B4-BE49-F238E27FC236}">
              <a16:creationId xmlns:a16="http://schemas.microsoft.com/office/drawing/2014/main" id="{5678D84B-6658-49FE-8551-2B8020370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21" name="Рисунок 1" hidden="1">
          <a:extLst>
            <a:ext uri="{FF2B5EF4-FFF2-40B4-BE49-F238E27FC236}">
              <a16:creationId xmlns:a16="http://schemas.microsoft.com/office/drawing/2014/main" id="{75F7415E-FDEB-48DE-A8CD-93BC9702C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22" name="Рисунок 2" hidden="1">
          <a:extLst>
            <a:ext uri="{FF2B5EF4-FFF2-40B4-BE49-F238E27FC236}">
              <a16:creationId xmlns:a16="http://schemas.microsoft.com/office/drawing/2014/main" id="{3362AB58-4E06-44EB-A387-D81588AEB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23" name="Рисунок 1" hidden="1">
          <a:extLst>
            <a:ext uri="{FF2B5EF4-FFF2-40B4-BE49-F238E27FC236}">
              <a16:creationId xmlns:a16="http://schemas.microsoft.com/office/drawing/2014/main" id="{7870F332-64A9-41C4-B954-29ACC6D1D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24" name="Рисунок 2" hidden="1">
          <a:extLst>
            <a:ext uri="{FF2B5EF4-FFF2-40B4-BE49-F238E27FC236}">
              <a16:creationId xmlns:a16="http://schemas.microsoft.com/office/drawing/2014/main" id="{14053F68-DAEB-4304-AEC8-81C97D162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25" name="Рисунок 1" hidden="1">
          <a:extLst>
            <a:ext uri="{FF2B5EF4-FFF2-40B4-BE49-F238E27FC236}">
              <a16:creationId xmlns:a16="http://schemas.microsoft.com/office/drawing/2014/main" id="{D78CF383-FC32-4AF4-9615-6FA1AF1B7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26" name="Рисунок 2" hidden="1">
          <a:extLst>
            <a:ext uri="{FF2B5EF4-FFF2-40B4-BE49-F238E27FC236}">
              <a16:creationId xmlns:a16="http://schemas.microsoft.com/office/drawing/2014/main" id="{92639DEB-C7C2-4C6B-8C91-78389125C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27" name="Рисунок 1" hidden="1">
          <a:extLst>
            <a:ext uri="{FF2B5EF4-FFF2-40B4-BE49-F238E27FC236}">
              <a16:creationId xmlns:a16="http://schemas.microsoft.com/office/drawing/2014/main" id="{77ACDB29-722C-44B3-AA42-FE0DEBA9D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28" name="Рисунок 2" hidden="1">
          <a:extLst>
            <a:ext uri="{FF2B5EF4-FFF2-40B4-BE49-F238E27FC236}">
              <a16:creationId xmlns:a16="http://schemas.microsoft.com/office/drawing/2014/main" id="{710C5FD9-FC1A-4BDD-99E2-71642A09B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29" name="Рисунок 1" hidden="1">
          <a:extLst>
            <a:ext uri="{FF2B5EF4-FFF2-40B4-BE49-F238E27FC236}">
              <a16:creationId xmlns:a16="http://schemas.microsoft.com/office/drawing/2014/main" id="{4C4656B5-EF8F-4699-BEC2-24B2C4A7D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30" name="Рисунок 2" hidden="1">
          <a:extLst>
            <a:ext uri="{FF2B5EF4-FFF2-40B4-BE49-F238E27FC236}">
              <a16:creationId xmlns:a16="http://schemas.microsoft.com/office/drawing/2014/main" id="{95BC0B14-578C-4A77-8486-27DD91E1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31" name="Рисунок 1" hidden="1">
          <a:extLst>
            <a:ext uri="{FF2B5EF4-FFF2-40B4-BE49-F238E27FC236}">
              <a16:creationId xmlns:a16="http://schemas.microsoft.com/office/drawing/2014/main" id="{A0D98F8C-8535-4D01-86B8-459479FBB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32" name="Рисунок 2" hidden="1">
          <a:extLst>
            <a:ext uri="{FF2B5EF4-FFF2-40B4-BE49-F238E27FC236}">
              <a16:creationId xmlns:a16="http://schemas.microsoft.com/office/drawing/2014/main" id="{9BBE4736-7488-4B7F-8AC3-CB299A6E0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33" name="Рисунок 1" hidden="1">
          <a:extLst>
            <a:ext uri="{FF2B5EF4-FFF2-40B4-BE49-F238E27FC236}">
              <a16:creationId xmlns:a16="http://schemas.microsoft.com/office/drawing/2014/main" id="{5FEE660C-15D5-4392-926A-A77946582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34" name="Рисунок 2" hidden="1">
          <a:extLst>
            <a:ext uri="{FF2B5EF4-FFF2-40B4-BE49-F238E27FC236}">
              <a16:creationId xmlns:a16="http://schemas.microsoft.com/office/drawing/2014/main" id="{06ABA0DF-EDF2-4995-BCC8-8F9B37F6D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35" name="Рисунок 1" hidden="1">
          <a:extLst>
            <a:ext uri="{FF2B5EF4-FFF2-40B4-BE49-F238E27FC236}">
              <a16:creationId xmlns:a16="http://schemas.microsoft.com/office/drawing/2014/main" id="{77713ACC-C504-45D5-9009-78CF1B730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36" name="Рисунок 2" hidden="1">
          <a:extLst>
            <a:ext uri="{FF2B5EF4-FFF2-40B4-BE49-F238E27FC236}">
              <a16:creationId xmlns:a16="http://schemas.microsoft.com/office/drawing/2014/main" id="{3367F777-48AF-43E8-969B-D6AF0C759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37" name="Рисунок 1" hidden="1">
          <a:extLst>
            <a:ext uri="{FF2B5EF4-FFF2-40B4-BE49-F238E27FC236}">
              <a16:creationId xmlns:a16="http://schemas.microsoft.com/office/drawing/2014/main" id="{4EA57E4A-67D0-4843-9E7D-E7209437E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38" name="Рисунок 2" hidden="1">
          <a:extLst>
            <a:ext uri="{FF2B5EF4-FFF2-40B4-BE49-F238E27FC236}">
              <a16:creationId xmlns:a16="http://schemas.microsoft.com/office/drawing/2014/main" id="{70AEC325-4895-49F9-B87A-DCA9F7C23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39" name="Рисунок 1" hidden="1">
          <a:extLst>
            <a:ext uri="{FF2B5EF4-FFF2-40B4-BE49-F238E27FC236}">
              <a16:creationId xmlns:a16="http://schemas.microsoft.com/office/drawing/2014/main" id="{31C3DA5D-1D90-4359-A910-4C9A11DBB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40" name="Рисунок 2" hidden="1">
          <a:extLst>
            <a:ext uri="{FF2B5EF4-FFF2-40B4-BE49-F238E27FC236}">
              <a16:creationId xmlns:a16="http://schemas.microsoft.com/office/drawing/2014/main" id="{016D8B2B-EA4A-4B6F-97BF-95FCE3D5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41" name="Рисунок 1" hidden="1">
          <a:extLst>
            <a:ext uri="{FF2B5EF4-FFF2-40B4-BE49-F238E27FC236}">
              <a16:creationId xmlns:a16="http://schemas.microsoft.com/office/drawing/2014/main" id="{7CAEBF25-41B0-47BE-9A43-BC07472EE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42" name="Рисунок 2" hidden="1">
          <a:extLst>
            <a:ext uri="{FF2B5EF4-FFF2-40B4-BE49-F238E27FC236}">
              <a16:creationId xmlns:a16="http://schemas.microsoft.com/office/drawing/2014/main" id="{14AF8BD1-2E06-43C5-8A3A-FA176EBB5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43" name="Рисунок 1" hidden="1">
          <a:extLst>
            <a:ext uri="{FF2B5EF4-FFF2-40B4-BE49-F238E27FC236}">
              <a16:creationId xmlns:a16="http://schemas.microsoft.com/office/drawing/2014/main" id="{2FFCB287-7F24-4A20-853F-AB6973A4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44" name="Рисунок 2" hidden="1">
          <a:extLst>
            <a:ext uri="{FF2B5EF4-FFF2-40B4-BE49-F238E27FC236}">
              <a16:creationId xmlns:a16="http://schemas.microsoft.com/office/drawing/2014/main" id="{3E3EF5EF-1107-485B-96DA-5F026A2C1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45" name="Рисунок 1" hidden="1">
          <a:extLst>
            <a:ext uri="{FF2B5EF4-FFF2-40B4-BE49-F238E27FC236}">
              <a16:creationId xmlns:a16="http://schemas.microsoft.com/office/drawing/2014/main" id="{7EC3FA69-9AD6-419A-B80E-35EA2134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46" name="Рисунок 2" hidden="1">
          <a:extLst>
            <a:ext uri="{FF2B5EF4-FFF2-40B4-BE49-F238E27FC236}">
              <a16:creationId xmlns:a16="http://schemas.microsoft.com/office/drawing/2014/main" id="{AA509832-2500-4578-B879-FF6E87009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47" name="Рисунок 1" hidden="1">
          <a:extLst>
            <a:ext uri="{FF2B5EF4-FFF2-40B4-BE49-F238E27FC236}">
              <a16:creationId xmlns:a16="http://schemas.microsoft.com/office/drawing/2014/main" id="{A03F5C9A-72EF-4640-B151-23269B0A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48" name="Рисунок 2" hidden="1">
          <a:extLst>
            <a:ext uri="{FF2B5EF4-FFF2-40B4-BE49-F238E27FC236}">
              <a16:creationId xmlns:a16="http://schemas.microsoft.com/office/drawing/2014/main" id="{1BF9FFA5-A5C7-41D0-BB7F-19244CCCD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49" name="Рисунок 1" hidden="1">
          <a:extLst>
            <a:ext uri="{FF2B5EF4-FFF2-40B4-BE49-F238E27FC236}">
              <a16:creationId xmlns:a16="http://schemas.microsoft.com/office/drawing/2014/main" id="{610C3701-96D2-4101-9008-BADDFA7ED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50" name="Рисунок 2" hidden="1">
          <a:extLst>
            <a:ext uri="{FF2B5EF4-FFF2-40B4-BE49-F238E27FC236}">
              <a16:creationId xmlns:a16="http://schemas.microsoft.com/office/drawing/2014/main" id="{F79043E3-7F1A-4FF0-85A4-CEA68B35A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51" name="Рисунок 1" hidden="1">
          <a:extLst>
            <a:ext uri="{FF2B5EF4-FFF2-40B4-BE49-F238E27FC236}">
              <a16:creationId xmlns:a16="http://schemas.microsoft.com/office/drawing/2014/main" id="{553C1B0D-91CF-4056-96C6-DE191C74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52" name="Рисунок 2" hidden="1">
          <a:extLst>
            <a:ext uri="{FF2B5EF4-FFF2-40B4-BE49-F238E27FC236}">
              <a16:creationId xmlns:a16="http://schemas.microsoft.com/office/drawing/2014/main" id="{678373BE-4073-4E31-AB6E-28F39D350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53" name="Рисунок 1" hidden="1">
          <a:extLst>
            <a:ext uri="{FF2B5EF4-FFF2-40B4-BE49-F238E27FC236}">
              <a16:creationId xmlns:a16="http://schemas.microsoft.com/office/drawing/2014/main" id="{749917BF-7C27-44FA-839C-A67B9F76E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54" name="Рисунок 2" hidden="1">
          <a:extLst>
            <a:ext uri="{FF2B5EF4-FFF2-40B4-BE49-F238E27FC236}">
              <a16:creationId xmlns:a16="http://schemas.microsoft.com/office/drawing/2014/main" id="{09D04225-122C-4AC4-AAEB-5CC417E87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55" name="Рисунок 1" hidden="1">
          <a:extLst>
            <a:ext uri="{FF2B5EF4-FFF2-40B4-BE49-F238E27FC236}">
              <a16:creationId xmlns:a16="http://schemas.microsoft.com/office/drawing/2014/main" id="{5A3CD141-73BF-4C88-81B4-A5D9BFBB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56" name="Рисунок 2" hidden="1">
          <a:extLst>
            <a:ext uri="{FF2B5EF4-FFF2-40B4-BE49-F238E27FC236}">
              <a16:creationId xmlns:a16="http://schemas.microsoft.com/office/drawing/2014/main" id="{01A9BDD2-313B-4CFA-AB00-C47A073F7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57" name="Рисунок 1" hidden="1">
          <a:extLst>
            <a:ext uri="{FF2B5EF4-FFF2-40B4-BE49-F238E27FC236}">
              <a16:creationId xmlns:a16="http://schemas.microsoft.com/office/drawing/2014/main" id="{E3BD90FE-3338-4181-8C72-164870218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58" name="Рисунок 2" hidden="1">
          <a:extLst>
            <a:ext uri="{FF2B5EF4-FFF2-40B4-BE49-F238E27FC236}">
              <a16:creationId xmlns:a16="http://schemas.microsoft.com/office/drawing/2014/main" id="{0FD6A7C7-12C1-4EC4-8E92-8F34B3B3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59" name="Рисунок 1" hidden="1">
          <a:extLst>
            <a:ext uri="{FF2B5EF4-FFF2-40B4-BE49-F238E27FC236}">
              <a16:creationId xmlns:a16="http://schemas.microsoft.com/office/drawing/2014/main" id="{DB187AC6-BC68-4081-A203-F4F26E870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60" name="Рисунок 2" hidden="1">
          <a:extLst>
            <a:ext uri="{FF2B5EF4-FFF2-40B4-BE49-F238E27FC236}">
              <a16:creationId xmlns:a16="http://schemas.microsoft.com/office/drawing/2014/main" id="{F748C131-FEA5-4364-9E42-A3C23708E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61" name="Рисунок 1" hidden="1">
          <a:extLst>
            <a:ext uri="{FF2B5EF4-FFF2-40B4-BE49-F238E27FC236}">
              <a16:creationId xmlns:a16="http://schemas.microsoft.com/office/drawing/2014/main" id="{31B6B4AC-4606-4ED9-A80A-E89970FBA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62" name="Рисунок 2" hidden="1">
          <a:extLst>
            <a:ext uri="{FF2B5EF4-FFF2-40B4-BE49-F238E27FC236}">
              <a16:creationId xmlns:a16="http://schemas.microsoft.com/office/drawing/2014/main" id="{BB4D969B-33F3-4F34-B887-636AE9835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63" name="Рисунок 1" hidden="1">
          <a:extLst>
            <a:ext uri="{FF2B5EF4-FFF2-40B4-BE49-F238E27FC236}">
              <a16:creationId xmlns:a16="http://schemas.microsoft.com/office/drawing/2014/main" id="{B4FCC6C8-ADB8-4D66-8B1E-9C50E4EA5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64" name="Рисунок 2" hidden="1">
          <a:extLst>
            <a:ext uri="{FF2B5EF4-FFF2-40B4-BE49-F238E27FC236}">
              <a16:creationId xmlns:a16="http://schemas.microsoft.com/office/drawing/2014/main" id="{209DDC5F-89D7-413D-8E26-A3C738728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65" name="Рисунок 1" hidden="1">
          <a:extLst>
            <a:ext uri="{FF2B5EF4-FFF2-40B4-BE49-F238E27FC236}">
              <a16:creationId xmlns:a16="http://schemas.microsoft.com/office/drawing/2014/main" id="{5D8A3D77-A6C9-4D2A-97FE-5051C26C4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66" name="Рисунок 2" hidden="1">
          <a:extLst>
            <a:ext uri="{FF2B5EF4-FFF2-40B4-BE49-F238E27FC236}">
              <a16:creationId xmlns:a16="http://schemas.microsoft.com/office/drawing/2014/main" id="{3B57A801-5104-46DC-8F4B-67F7D2E62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67" name="Рисунок 1" hidden="1">
          <a:extLst>
            <a:ext uri="{FF2B5EF4-FFF2-40B4-BE49-F238E27FC236}">
              <a16:creationId xmlns:a16="http://schemas.microsoft.com/office/drawing/2014/main" id="{BB141DE4-7555-4AF2-BD74-F4040CE07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68" name="Рисунок 2" hidden="1">
          <a:extLst>
            <a:ext uri="{FF2B5EF4-FFF2-40B4-BE49-F238E27FC236}">
              <a16:creationId xmlns:a16="http://schemas.microsoft.com/office/drawing/2014/main" id="{C8F6818F-5077-47C2-A1EE-E204CA387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69" name="Рисунок 1" hidden="1">
          <a:extLst>
            <a:ext uri="{FF2B5EF4-FFF2-40B4-BE49-F238E27FC236}">
              <a16:creationId xmlns:a16="http://schemas.microsoft.com/office/drawing/2014/main" id="{7E643306-7157-4E80-86D1-3737595A5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70" name="Рисунок 2" hidden="1">
          <a:extLst>
            <a:ext uri="{FF2B5EF4-FFF2-40B4-BE49-F238E27FC236}">
              <a16:creationId xmlns:a16="http://schemas.microsoft.com/office/drawing/2014/main" id="{F7A7F546-B09E-4097-8A84-B44BCCAE3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71" name="Рисунок 1" hidden="1">
          <a:extLst>
            <a:ext uri="{FF2B5EF4-FFF2-40B4-BE49-F238E27FC236}">
              <a16:creationId xmlns:a16="http://schemas.microsoft.com/office/drawing/2014/main" id="{A21A0B90-CD4C-4984-BEF4-A3F8A259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72" name="Рисунок 2" hidden="1">
          <a:extLst>
            <a:ext uri="{FF2B5EF4-FFF2-40B4-BE49-F238E27FC236}">
              <a16:creationId xmlns:a16="http://schemas.microsoft.com/office/drawing/2014/main" id="{38B8D6FD-6966-4558-8024-265D73EDA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73" name="Рисунок 1" hidden="1">
          <a:extLst>
            <a:ext uri="{FF2B5EF4-FFF2-40B4-BE49-F238E27FC236}">
              <a16:creationId xmlns:a16="http://schemas.microsoft.com/office/drawing/2014/main" id="{592B2B66-03D8-433D-990D-8DECDD742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74" name="Рисунок 2" hidden="1">
          <a:extLst>
            <a:ext uri="{FF2B5EF4-FFF2-40B4-BE49-F238E27FC236}">
              <a16:creationId xmlns:a16="http://schemas.microsoft.com/office/drawing/2014/main" id="{9E117FB4-74AA-4D6E-AF24-887EB32C6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75" name="Рисунок 1" hidden="1">
          <a:extLst>
            <a:ext uri="{FF2B5EF4-FFF2-40B4-BE49-F238E27FC236}">
              <a16:creationId xmlns:a16="http://schemas.microsoft.com/office/drawing/2014/main" id="{21AA4BA7-325B-4A82-B8D1-0CB8F6046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76" name="Рисунок 2" hidden="1">
          <a:extLst>
            <a:ext uri="{FF2B5EF4-FFF2-40B4-BE49-F238E27FC236}">
              <a16:creationId xmlns:a16="http://schemas.microsoft.com/office/drawing/2014/main" id="{1DF40B39-496D-4F3F-9D6D-3FC440A29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77" name="Рисунок 1" hidden="1">
          <a:extLst>
            <a:ext uri="{FF2B5EF4-FFF2-40B4-BE49-F238E27FC236}">
              <a16:creationId xmlns:a16="http://schemas.microsoft.com/office/drawing/2014/main" id="{81802C04-41A7-492B-A3AA-9350E291F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78" name="Рисунок 2" hidden="1">
          <a:extLst>
            <a:ext uri="{FF2B5EF4-FFF2-40B4-BE49-F238E27FC236}">
              <a16:creationId xmlns:a16="http://schemas.microsoft.com/office/drawing/2014/main" id="{1DF3DA49-3656-40E3-9BFB-0B830C441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79" name="Рисунок 1" hidden="1">
          <a:extLst>
            <a:ext uri="{FF2B5EF4-FFF2-40B4-BE49-F238E27FC236}">
              <a16:creationId xmlns:a16="http://schemas.microsoft.com/office/drawing/2014/main" id="{3632ADCF-BAB9-4C93-AF68-A87FB4467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80" name="Рисунок 2" hidden="1">
          <a:extLst>
            <a:ext uri="{FF2B5EF4-FFF2-40B4-BE49-F238E27FC236}">
              <a16:creationId xmlns:a16="http://schemas.microsoft.com/office/drawing/2014/main" id="{BAA93FA4-59B4-4844-B650-8875C000B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81" name="Рисунок 1" hidden="1">
          <a:extLst>
            <a:ext uri="{FF2B5EF4-FFF2-40B4-BE49-F238E27FC236}">
              <a16:creationId xmlns:a16="http://schemas.microsoft.com/office/drawing/2014/main" id="{FBB1138A-F33E-424B-865C-5CC938D21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82" name="Рисунок 2" hidden="1">
          <a:extLst>
            <a:ext uri="{FF2B5EF4-FFF2-40B4-BE49-F238E27FC236}">
              <a16:creationId xmlns:a16="http://schemas.microsoft.com/office/drawing/2014/main" id="{10C375FE-04D8-4C34-B7AE-876E0A70D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83" name="Рисунок 1" hidden="1">
          <a:extLst>
            <a:ext uri="{FF2B5EF4-FFF2-40B4-BE49-F238E27FC236}">
              <a16:creationId xmlns:a16="http://schemas.microsoft.com/office/drawing/2014/main" id="{EBB38075-442A-44BF-93A3-54FC516D3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84" name="Рисунок 2" hidden="1">
          <a:extLst>
            <a:ext uri="{FF2B5EF4-FFF2-40B4-BE49-F238E27FC236}">
              <a16:creationId xmlns:a16="http://schemas.microsoft.com/office/drawing/2014/main" id="{D587A756-EF6F-48AC-83E0-FF18F5A95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85" name="Рисунок 1" hidden="1">
          <a:extLst>
            <a:ext uri="{FF2B5EF4-FFF2-40B4-BE49-F238E27FC236}">
              <a16:creationId xmlns:a16="http://schemas.microsoft.com/office/drawing/2014/main" id="{69C0A3C0-5EDB-408D-A197-F599756F3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86" name="Рисунок 2" hidden="1">
          <a:extLst>
            <a:ext uri="{FF2B5EF4-FFF2-40B4-BE49-F238E27FC236}">
              <a16:creationId xmlns:a16="http://schemas.microsoft.com/office/drawing/2014/main" id="{1C1C7631-CAE6-428F-A68E-619F7FF8F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87" name="Рисунок 1" hidden="1">
          <a:extLst>
            <a:ext uri="{FF2B5EF4-FFF2-40B4-BE49-F238E27FC236}">
              <a16:creationId xmlns:a16="http://schemas.microsoft.com/office/drawing/2014/main" id="{75345461-EABB-41A4-A94C-E5D3328F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88" name="Рисунок 2" hidden="1">
          <a:extLst>
            <a:ext uri="{FF2B5EF4-FFF2-40B4-BE49-F238E27FC236}">
              <a16:creationId xmlns:a16="http://schemas.microsoft.com/office/drawing/2014/main" id="{DDD549D1-21ED-4593-9685-121EBC1A7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89" name="Рисунок 1" hidden="1">
          <a:extLst>
            <a:ext uri="{FF2B5EF4-FFF2-40B4-BE49-F238E27FC236}">
              <a16:creationId xmlns:a16="http://schemas.microsoft.com/office/drawing/2014/main" id="{97297FDB-1F8C-4C78-9438-D7137E84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90" name="Рисунок 2" hidden="1">
          <a:extLst>
            <a:ext uri="{FF2B5EF4-FFF2-40B4-BE49-F238E27FC236}">
              <a16:creationId xmlns:a16="http://schemas.microsoft.com/office/drawing/2014/main" id="{C5C5FF00-DA79-48D0-BCF8-6A3F5D6EE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91" name="Рисунок 1" hidden="1">
          <a:extLst>
            <a:ext uri="{FF2B5EF4-FFF2-40B4-BE49-F238E27FC236}">
              <a16:creationId xmlns:a16="http://schemas.microsoft.com/office/drawing/2014/main" id="{64A681EF-C9F6-459F-AC1C-01E0E226A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92" name="Рисунок 2" hidden="1">
          <a:extLst>
            <a:ext uri="{FF2B5EF4-FFF2-40B4-BE49-F238E27FC236}">
              <a16:creationId xmlns:a16="http://schemas.microsoft.com/office/drawing/2014/main" id="{44EA0783-901B-4DE4-BFC6-3F030284D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93" name="Рисунок 1" hidden="1">
          <a:extLst>
            <a:ext uri="{FF2B5EF4-FFF2-40B4-BE49-F238E27FC236}">
              <a16:creationId xmlns:a16="http://schemas.microsoft.com/office/drawing/2014/main" id="{224E86DC-3102-4D3E-91CF-12F4D7C60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94" name="Рисунок 2" hidden="1">
          <a:extLst>
            <a:ext uri="{FF2B5EF4-FFF2-40B4-BE49-F238E27FC236}">
              <a16:creationId xmlns:a16="http://schemas.microsoft.com/office/drawing/2014/main" id="{A677C057-725F-43D9-B923-DF4673271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95" name="Рисунок 1" hidden="1">
          <a:extLst>
            <a:ext uri="{FF2B5EF4-FFF2-40B4-BE49-F238E27FC236}">
              <a16:creationId xmlns:a16="http://schemas.microsoft.com/office/drawing/2014/main" id="{9FA1A2F2-8084-49E7-8F81-5719A07DB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96" name="Рисунок 2" hidden="1">
          <a:extLst>
            <a:ext uri="{FF2B5EF4-FFF2-40B4-BE49-F238E27FC236}">
              <a16:creationId xmlns:a16="http://schemas.microsoft.com/office/drawing/2014/main" id="{E64695A2-E4A2-47D0-8C91-88BBA33CA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97" name="Рисунок 1" hidden="1">
          <a:extLst>
            <a:ext uri="{FF2B5EF4-FFF2-40B4-BE49-F238E27FC236}">
              <a16:creationId xmlns:a16="http://schemas.microsoft.com/office/drawing/2014/main" id="{A6F9FCA3-18CE-44B3-AEE0-476FC8DBB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898" name="Рисунок 2" hidden="1">
          <a:extLst>
            <a:ext uri="{FF2B5EF4-FFF2-40B4-BE49-F238E27FC236}">
              <a16:creationId xmlns:a16="http://schemas.microsoft.com/office/drawing/2014/main" id="{978CCBD3-2576-4680-89C8-16A1120DA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899" name="Рисунок 1" hidden="1">
          <a:extLst>
            <a:ext uri="{FF2B5EF4-FFF2-40B4-BE49-F238E27FC236}">
              <a16:creationId xmlns:a16="http://schemas.microsoft.com/office/drawing/2014/main" id="{741EDFCE-BF94-4C00-BD05-582C7E323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00" name="Рисунок 2" hidden="1">
          <a:extLst>
            <a:ext uri="{FF2B5EF4-FFF2-40B4-BE49-F238E27FC236}">
              <a16:creationId xmlns:a16="http://schemas.microsoft.com/office/drawing/2014/main" id="{15F5372E-349D-4A49-925B-D41AD4F1F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01" name="Рисунок 1" hidden="1">
          <a:extLst>
            <a:ext uri="{FF2B5EF4-FFF2-40B4-BE49-F238E27FC236}">
              <a16:creationId xmlns:a16="http://schemas.microsoft.com/office/drawing/2014/main" id="{2A90AB78-B820-48CE-9102-CB38BF69D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02" name="Рисунок 2" hidden="1">
          <a:extLst>
            <a:ext uri="{FF2B5EF4-FFF2-40B4-BE49-F238E27FC236}">
              <a16:creationId xmlns:a16="http://schemas.microsoft.com/office/drawing/2014/main" id="{D0F5D52B-045B-4116-B857-D9E87DAF2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03" name="Рисунок 1" hidden="1">
          <a:extLst>
            <a:ext uri="{FF2B5EF4-FFF2-40B4-BE49-F238E27FC236}">
              <a16:creationId xmlns:a16="http://schemas.microsoft.com/office/drawing/2014/main" id="{7B349969-53BE-447B-9E07-19C9C639B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04" name="Рисунок 2" hidden="1">
          <a:extLst>
            <a:ext uri="{FF2B5EF4-FFF2-40B4-BE49-F238E27FC236}">
              <a16:creationId xmlns:a16="http://schemas.microsoft.com/office/drawing/2014/main" id="{8D12ECF6-C531-41A2-A17D-A50E0F279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05" name="Рисунок 1" hidden="1">
          <a:extLst>
            <a:ext uri="{FF2B5EF4-FFF2-40B4-BE49-F238E27FC236}">
              <a16:creationId xmlns:a16="http://schemas.microsoft.com/office/drawing/2014/main" id="{CF44C239-F69F-4F2C-AE00-75F9ECE69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06" name="Рисунок 2" hidden="1">
          <a:extLst>
            <a:ext uri="{FF2B5EF4-FFF2-40B4-BE49-F238E27FC236}">
              <a16:creationId xmlns:a16="http://schemas.microsoft.com/office/drawing/2014/main" id="{5A112B23-758B-4601-93F5-7F41DFCBF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07" name="Рисунок 1" hidden="1">
          <a:extLst>
            <a:ext uri="{FF2B5EF4-FFF2-40B4-BE49-F238E27FC236}">
              <a16:creationId xmlns:a16="http://schemas.microsoft.com/office/drawing/2014/main" id="{E53E409D-55A2-48FF-A48B-D3F74D5AB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08" name="Рисунок 2" hidden="1">
          <a:extLst>
            <a:ext uri="{FF2B5EF4-FFF2-40B4-BE49-F238E27FC236}">
              <a16:creationId xmlns:a16="http://schemas.microsoft.com/office/drawing/2014/main" id="{2AF7736A-62B9-432B-B70F-DBC56F82D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09" name="Рисунок 1" hidden="1">
          <a:extLst>
            <a:ext uri="{FF2B5EF4-FFF2-40B4-BE49-F238E27FC236}">
              <a16:creationId xmlns:a16="http://schemas.microsoft.com/office/drawing/2014/main" id="{AE0B22D8-A22A-43A3-AE91-77C55752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10" name="Рисунок 2" hidden="1">
          <a:extLst>
            <a:ext uri="{FF2B5EF4-FFF2-40B4-BE49-F238E27FC236}">
              <a16:creationId xmlns:a16="http://schemas.microsoft.com/office/drawing/2014/main" id="{E5824815-1F3A-4A4E-9422-B4A5BC0BC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11" name="Рисунок 1" hidden="1">
          <a:extLst>
            <a:ext uri="{FF2B5EF4-FFF2-40B4-BE49-F238E27FC236}">
              <a16:creationId xmlns:a16="http://schemas.microsoft.com/office/drawing/2014/main" id="{B3962903-F806-4BC9-AFD8-CD46C95FF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12" name="Рисунок 2" hidden="1">
          <a:extLst>
            <a:ext uri="{FF2B5EF4-FFF2-40B4-BE49-F238E27FC236}">
              <a16:creationId xmlns:a16="http://schemas.microsoft.com/office/drawing/2014/main" id="{E16BD7D7-389D-4DDD-8800-7C3A56A9E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13" name="Рисунок 1" hidden="1">
          <a:extLst>
            <a:ext uri="{FF2B5EF4-FFF2-40B4-BE49-F238E27FC236}">
              <a16:creationId xmlns:a16="http://schemas.microsoft.com/office/drawing/2014/main" id="{09DB89D0-CBE0-4522-A216-58931EC86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14" name="Рисунок 2" hidden="1">
          <a:extLst>
            <a:ext uri="{FF2B5EF4-FFF2-40B4-BE49-F238E27FC236}">
              <a16:creationId xmlns:a16="http://schemas.microsoft.com/office/drawing/2014/main" id="{88C39C6D-E782-414A-AB33-32C6332B9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15" name="Рисунок 1" hidden="1">
          <a:extLst>
            <a:ext uri="{FF2B5EF4-FFF2-40B4-BE49-F238E27FC236}">
              <a16:creationId xmlns:a16="http://schemas.microsoft.com/office/drawing/2014/main" id="{CB2908F2-D3EC-4A51-90E0-F1FCB2820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16" name="Рисунок 2" hidden="1">
          <a:extLst>
            <a:ext uri="{FF2B5EF4-FFF2-40B4-BE49-F238E27FC236}">
              <a16:creationId xmlns:a16="http://schemas.microsoft.com/office/drawing/2014/main" id="{B463C180-3809-4031-A43D-40EBB42BB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17" name="Рисунок 1" hidden="1">
          <a:extLst>
            <a:ext uri="{FF2B5EF4-FFF2-40B4-BE49-F238E27FC236}">
              <a16:creationId xmlns:a16="http://schemas.microsoft.com/office/drawing/2014/main" id="{4936C875-81D6-42C9-B08F-8D1C848BC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18" name="Рисунок 2" hidden="1">
          <a:extLst>
            <a:ext uri="{FF2B5EF4-FFF2-40B4-BE49-F238E27FC236}">
              <a16:creationId xmlns:a16="http://schemas.microsoft.com/office/drawing/2014/main" id="{66B46A15-F08A-4D3E-903D-B74F07E4C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19" name="Рисунок 1" hidden="1">
          <a:extLst>
            <a:ext uri="{FF2B5EF4-FFF2-40B4-BE49-F238E27FC236}">
              <a16:creationId xmlns:a16="http://schemas.microsoft.com/office/drawing/2014/main" id="{ACFAD0B0-B99C-4627-BEC4-375CC4CF2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20" name="Рисунок 2" hidden="1">
          <a:extLst>
            <a:ext uri="{FF2B5EF4-FFF2-40B4-BE49-F238E27FC236}">
              <a16:creationId xmlns:a16="http://schemas.microsoft.com/office/drawing/2014/main" id="{DF460B0F-13E9-43C8-A6CF-DE36D8F6F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21" name="Рисунок 1" hidden="1">
          <a:extLst>
            <a:ext uri="{FF2B5EF4-FFF2-40B4-BE49-F238E27FC236}">
              <a16:creationId xmlns:a16="http://schemas.microsoft.com/office/drawing/2014/main" id="{21386BBA-1410-4AD3-856E-546B7A4B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22" name="Рисунок 2" hidden="1">
          <a:extLst>
            <a:ext uri="{FF2B5EF4-FFF2-40B4-BE49-F238E27FC236}">
              <a16:creationId xmlns:a16="http://schemas.microsoft.com/office/drawing/2014/main" id="{944DCD36-050D-48D1-AF9C-E6B85A8FE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23" name="Рисунок 1" hidden="1">
          <a:extLst>
            <a:ext uri="{FF2B5EF4-FFF2-40B4-BE49-F238E27FC236}">
              <a16:creationId xmlns:a16="http://schemas.microsoft.com/office/drawing/2014/main" id="{62035C5D-A641-4159-A256-B9447C0CA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24" name="Рисунок 2" hidden="1">
          <a:extLst>
            <a:ext uri="{FF2B5EF4-FFF2-40B4-BE49-F238E27FC236}">
              <a16:creationId xmlns:a16="http://schemas.microsoft.com/office/drawing/2014/main" id="{92FB1E72-CD8B-4F95-BEBF-965DA5AF0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25" name="Рисунок 1" hidden="1">
          <a:extLst>
            <a:ext uri="{FF2B5EF4-FFF2-40B4-BE49-F238E27FC236}">
              <a16:creationId xmlns:a16="http://schemas.microsoft.com/office/drawing/2014/main" id="{E6488AA4-32D0-4494-ABFD-FF8958B4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26" name="Рисунок 2" hidden="1">
          <a:extLst>
            <a:ext uri="{FF2B5EF4-FFF2-40B4-BE49-F238E27FC236}">
              <a16:creationId xmlns:a16="http://schemas.microsoft.com/office/drawing/2014/main" id="{B56EB8EB-C725-4BC4-90C1-6AE2B40AD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27" name="Рисунок 1" hidden="1">
          <a:extLst>
            <a:ext uri="{FF2B5EF4-FFF2-40B4-BE49-F238E27FC236}">
              <a16:creationId xmlns:a16="http://schemas.microsoft.com/office/drawing/2014/main" id="{C4867518-8083-4D77-A043-DD4DF0EC1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28" name="Рисунок 2" hidden="1">
          <a:extLst>
            <a:ext uri="{FF2B5EF4-FFF2-40B4-BE49-F238E27FC236}">
              <a16:creationId xmlns:a16="http://schemas.microsoft.com/office/drawing/2014/main" id="{D993F7D4-9678-4617-BBDF-54E6A039C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29" name="Рисунок 1" hidden="1">
          <a:extLst>
            <a:ext uri="{FF2B5EF4-FFF2-40B4-BE49-F238E27FC236}">
              <a16:creationId xmlns:a16="http://schemas.microsoft.com/office/drawing/2014/main" id="{4AD664AC-5832-490E-A0C2-884B84800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30" name="Рисунок 2" hidden="1">
          <a:extLst>
            <a:ext uri="{FF2B5EF4-FFF2-40B4-BE49-F238E27FC236}">
              <a16:creationId xmlns:a16="http://schemas.microsoft.com/office/drawing/2014/main" id="{9BFB1059-C509-4CA0-B740-BCF74CEDB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31" name="Рисунок 1" hidden="1">
          <a:extLst>
            <a:ext uri="{FF2B5EF4-FFF2-40B4-BE49-F238E27FC236}">
              <a16:creationId xmlns:a16="http://schemas.microsoft.com/office/drawing/2014/main" id="{04805F51-E317-4533-BE85-22A650AD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32" name="Рисунок 2" hidden="1">
          <a:extLst>
            <a:ext uri="{FF2B5EF4-FFF2-40B4-BE49-F238E27FC236}">
              <a16:creationId xmlns:a16="http://schemas.microsoft.com/office/drawing/2014/main" id="{D7A1349C-520F-454B-9A61-C66A91C73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33" name="Рисунок 1" hidden="1">
          <a:extLst>
            <a:ext uri="{FF2B5EF4-FFF2-40B4-BE49-F238E27FC236}">
              <a16:creationId xmlns:a16="http://schemas.microsoft.com/office/drawing/2014/main" id="{B13C8E4E-F8B8-462B-B34C-4A3B5A1B4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34" name="Рисунок 2" hidden="1">
          <a:extLst>
            <a:ext uri="{FF2B5EF4-FFF2-40B4-BE49-F238E27FC236}">
              <a16:creationId xmlns:a16="http://schemas.microsoft.com/office/drawing/2014/main" id="{3A539A9D-8F43-4DB1-A002-E1D22FD4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35" name="Рисунок 1" hidden="1">
          <a:extLst>
            <a:ext uri="{FF2B5EF4-FFF2-40B4-BE49-F238E27FC236}">
              <a16:creationId xmlns:a16="http://schemas.microsoft.com/office/drawing/2014/main" id="{C3CC9579-54A2-43B9-B5B9-CDE8E287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36" name="Рисунок 2" hidden="1">
          <a:extLst>
            <a:ext uri="{FF2B5EF4-FFF2-40B4-BE49-F238E27FC236}">
              <a16:creationId xmlns:a16="http://schemas.microsoft.com/office/drawing/2014/main" id="{28DF2CF8-341F-453E-B40A-4DDA0A626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37" name="Рисунок 1" hidden="1">
          <a:extLst>
            <a:ext uri="{FF2B5EF4-FFF2-40B4-BE49-F238E27FC236}">
              <a16:creationId xmlns:a16="http://schemas.microsoft.com/office/drawing/2014/main" id="{65C0206F-17C5-4C85-89A7-FBFDFE229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38" name="Рисунок 2" hidden="1">
          <a:extLst>
            <a:ext uri="{FF2B5EF4-FFF2-40B4-BE49-F238E27FC236}">
              <a16:creationId xmlns:a16="http://schemas.microsoft.com/office/drawing/2014/main" id="{DBB5A340-6870-43A4-9FC6-9B7CCF0BE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39" name="Рисунок 1" hidden="1">
          <a:extLst>
            <a:ext uri="{FF2B5EF4-FFF2-40B4-BE49-F238E27FC236}">
              <a16:creationId xmlns:a16="http://schemas.microsoft.com/office/drawing/2014/main" id="{C7F6C12A-7E35-4DFC-83BC-63E138111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40" name="Рисунок 2" hidden="1">
          <a:extLst>
            <a:ext uri="{FF2B5EF4-FFF2-40B4-BE49-F238E27FC236}">
              <a16:creationId xmlns:a16="http://schemas.microsoft.com/office/drawing/2014/main" id="{FF461858-8CC7-4F42-9BB5-34CE7D48C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41" name="Рисунок 1" hidden="1">
          <a:extLst>
            <a:ext uri="{FF2B5EF4-FFF2-40B4-BE49-F238E27FC236}">
              <a16:creationId xmlns:a16="http://schemas.microsoft.com/office/drawing/2014/main" id="{D31A1753-91EA-4AEB-8D81-AA27E6144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42" name="Рисунок 2" hidden="1">
          <a:extLst>
            <a:ext uri="{FF2B5EF4-FFF2-40B4-BE49-F238E27FC236}">
              <a16:creationId xmlns:a16="http://schemas.microsoft.com/office/drawing/2014/main" id="{6847BADC-89BC-4398-AB90-C05405530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43" name="Рисунок 1" hidden="1">
          <a:extLst>
            <a:ext uri="{FF2B5EF4-FFF2-40B4-BE49-F238E27FC236}">
              <a16:creationId xmlns:a16="http://schemas.microsoft.com/office/drawing/2014/main" id="{8241174F-D855-4B64-9A24-EDCB5E6A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44" name="Рисунок 2" hidden="1">
          <a:extLst>
            <a:ext uri="{FF2B5EF4-FFF2-40B4-BE49-F238E27FC236}">
              <a16:creationId xmlns:a16="http://schemas.microsoft.com/office/drawing/2014/main" id="{E4DC93C5-FCA2-4C0B-999B-89724411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45" name="Рисунок 1" hidden="1">
          <a:extLst>
            <a:ext uri="{FF2B5EF4-FFF2-40B4-BE49-F238E27FC236}">
              <a16:creationId xmlns:a16="http://schemas.microsoft.com/office/drawing/2014/main" id="{A98E013B-3DCE-4E4F-A705-FB9C5BA23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46" name="Рисунок 2" hidden="1">
          <a:extLst>
            <a:ext uri="{FF2B5EF4-FFF2-40B4-BE49-F238E27FC236}">
              <a16:creationId xmlns:a16="http://schemas.microsoft.com/office/drawing/2014/main" id="{E1E0E7CE-8930-41DC-8FC7-58CB8F4BE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47" name="Рисунок 1" hidden="1">
          <a:extLst>
            <a:ext uri="{FF2B5EF4-FFF2-40B4-BE49-F238E27FC236}">
              <a16:creationId xmlns:a16="http://schemas.microsoft.com/office/drawing/2014/main" id="{AC83A9F9-5795-4C6E-BDD2-C79412B5C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48" name="Рисунок 2" hidden="1">
          <a:extLst>
            <a:ext uri="{FF2B5EF4-FFF2-40B4-BE49-F238E27FC236}">
              <a16:creationId xmlns:a16="http://schemas.microsoft.com/office/drawing/2014/main" id="{FDB8F744-467E-4774-BEF1-644198B13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49" name="Рисунок 2186" hidden="1">
          <a:extLst>
            <a:ext uri="{FF2B5EF4-FFF2-40B4-BE49-F238E27FC236}">
              <a16:creationId xmlns:a16="http://schemas.microsoft.com/office/drawing/2014/main" id="{71886963-1D4D-41EB-AD77-CD81FF26B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50" name="Рисунок 2187" hidden="1">
          <a:extLst>
            <a:ext uri="{FF2B5EF4-FFF2-40B4-BE49-F238E27FC236}">
              <a16:creationId xmlns:a16="http://schemas.microsoft.com/office/drawing/2014/main" id="{318CEC64-D423-4D86-A1EA-579F8B15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51" name="Рисунок 1" hidden="1">
          <a:extLst>
            <a:ext uri="{FF2B5EF4-FFF2-40B4-BE49-F238E27FC236}">
              <a16:creationId xmlns:a16="http://schemas.microsoft.com/office/drawing/2014/main" id="{6A376511-1A10-43C7-AE51-30E921FD1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52" name="Рисунок 2" hidden="1">
          <a:extLst>
            <a:ext uri="{FF2B5EF4-FFF2-40B4-BE49-F238E27FC236}">
              <a16:creationId xmlns:a16="http://schemas.microsoft.com/office/drawing/2014/main" id="{6D087CB9-6EFB-4A33-A618-4071686A1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53" name="Рисунок 1" hidden="1">
          <a:extLst>
            <a:ext uri="{FF2B5EF4-FFF2-40B4-BE49-F238E27FC236}">
              <a16:creationId xmlns:a16="http://schemas.microsoft.com/office/drawing/2014/main" id="{E8D34D42-0FF3-4CB6-8798-47D6478AB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54" name="Рисунок 2" hidden="1">
          <a:extLst>
            <a:ext uri="{FF2B5EF4-FFF2-40B4-BE49-F238E27FC236}">
              <a16:creationId xmlns:a16="http://schemas.microsoft.com/office/drawing/2014/main" id="{0A94A819-70D7-4CC9-9F4A-FF8491374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55" name="Рисунок 1" hidden="1">
          <a:extLst>
            <a:ext uri="{FF2B5EF4-FFF2-40B4-BE49-F238E27FC236}">
              <a16:creationId xmlns:a16="http://schemas.microsoft.com/office/drawing/2014/main" id="{BA52C951-0C2E-432C-BCDB-FB8F39663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56" name="Рисунок 2" hidden="1">
          <a:extLst>
            <a:ext uri="{FF2B5EF4-FFF2-40B4-BE49-F238E27FC236}">
              <a16:creationId xmlns:a16="http://schemas.microsoft.com/office/drawing/2014/main" id="{F825C997-01BF-4C00-BC6C-62968F99C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57" name="Рисунок 1" hidden="1">
          <a:extLst>
            <a:ext uri="{FF2B5EF4-FFF2-40B4-BE49-F238E27FC236}">
              <a16:creationId xmlns:a16="http://schemas.microsoft.com/office/drawing/2014/main" id="{86D7CFE6-39BF-4400-8683-5770C404A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58" name="Рисунок 2" hidden="1">
          <a:extLst>
            <a:ext uri="{FF2B5EF4-FFF2-40B4-BE49-F238E27FC236}">
              <a16:creationId xmlns:a16="http://schemas.microsoft.com/office/drawing/2014/main" id="{EAAD8589-E9F0-41DF-B275-ECBFD8F66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59" name="Рисунок 1" hidden="1">
          <a:extLst>
            <a:ext uri="{FF2B5EF4-FFF2-40B4-BE49-F238E27FC236}">
              <a16:creationId xmlns:a16="http://schemas.microsoft.com/office/drawing/2014/main" id="{92107CDF-CFE2-470D-8923-D49C48851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60" name="Рисунок 2" hidden="1">
          <a:extLst>
            <a:ext uri="{FF2B5EF4-FFF2-40B4-BE49-F238E27FC236}">
              <a16:creationId xmlns:a16="http://schemas.microsoft.com/office/drawing/2014/main" id="{2A26B0AD-E40B-4315-98CE-52FE48450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61" name="Рисунок 1" hidden="1">
          <a:extLst>
            <a:ext uri="{FF2B5EF4-FFF2-40B4-BE49-F238E27FC236}">
              <a16:creationId xmlns:a16="http://schemas.microsoft.com/office/drawing/2014/main" id="{1A741D62-6D2C-422C-AFED-75065123D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62" name="Рисунок 2" hidden="1">
          <a:extLst>
            <a:ext uri="{FF2B5EF4-FFF2-40B4-BE49-F238E27FC236}">
              <a16:creationId xmlns:a16="http://schemas.microsoft.com/office/drawing/2014/main" id="{9176FC22-4780-45C5-8E5F-C1EF1CA73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63" name="Рисунок 1" hidden="1">
          <a:extLst>
            <a:ext uri="{FF2B5EF4-FFF2-40B4-BE49-F238E27FC236}">
              <a16:creationId xmlns:a16="http://schemas.microsoft.com/office/drawing/2014/main" id="{0A309CCF-E155-434B-A3A6-18DAE8CFF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64" name="Рисунок 2" hidden="1">
          <a:extLst>
            <a:ext uri="{FF2B5EF4-FFF2-40B4-BE49-F238E27FC236}">
              <a16:creationId xmlns:a16="http://schemas.microsoft.com/office/drawing/2014/main" id="{DE537DCF-610E-4CEA-9C9F-284861341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65" name="Рисунок 1" hidden="1">
          <a:extLst>
            <a:ext uri="{FF2B5EF4-FFF2-40B4-BE49-F238E27FC236}">
              <a16:creationId xmlns:a16="http://schemas.microsoft.com/office/drawing/2014/main" id="{1121FD29-A95E-4C96-96DE-3A6036324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66" name="Рисунок 2" hidden="1">
          <a:extLst>
            <a:ext uri="{FF2B5EF4-FFF2-40B4-BE49-F238E27FC236}">
              <a16:creationId xmlns:a16="http://schemas.microsoft.com/office/drawing/2014/main" id="{598F3F93-D04C-443C-9456-9C2047D40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67" name="Рисунок 1" hidden="1">
          <a:extLst>
            <a:ext uri="{FF2B5EF4-FFF2-40B4-BE49-F238E27FC236}">
              <a16:creationId xmlns:a16="http://schemas.microsoft.com/office/drawing/2014/main" id="{AD88F3E1-377D-459F-B40E-4CB415F68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68" name="Рисунок 2" hidden="1">
          <a:extLst>
            <a:ext uri="{FF2B5EF4-FFF2-40B4-BE49-F238E27FC236}">
              <a16:creationId xmlns:a16="http://schemas.microsoft.com/office/drawing/2014/main" id="{AB066556-2C9C-46F5-A1E0-F07D20A05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69" name="Рисунок 1" hidden="1">
          <a:extLst>
            <a:ext uri="{FF2B5EF4-FFF2-40B4-BE49-F238E27FC236}">
              <a16:creationId xmlns:a16="http://schemas.microsoft.com/office/drawing/2014/main" id="{98199293-2B36-45C9-910F-9FEC335A4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70" name="Рисунок 2" hidden="1">
          <a:extLst>
            <a:ext uri="{FF2B5EF4-FFF2-40B4-BE49-F238E27FC236}">
              <a16:creationId xmlns:a16="http://schemas.microsoft.com/office/drawing/2014/main" id="{C8FCAF0B-C7E7-46B8-AB06-31678125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71" name="Рисунок 1" hidden="1">
          <a:extLst>
            <a:ext uri="{FF2B5EF4-FFF2-40B4-BE49-F238E27FC236}">
              <a16:creationId xmlns:a16="http://schemas.microsoft.com/office/drawing/2014/main" id="{A8336360-E279-43C1-925F-A5EF2434C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72" name="Рисунок 2" hidden="1">
          <a:extLst>
            <a:ext uri="{FF2B5EF4-FFF2-40B4-BE49-F238E27FC236}">
              <a16:creationId xmlns:a16="http://schemas.microsoft.com/office/drawing/2014/main" id="{5AE9FEDF-2552-4290-8872-6BDC0ED7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73" name="Рисунок 1" hidden="1">
          <a:extLst>
            <a:ext uri="{FF2B5EF4-FFF2-40B4-BE49-F238E27FC236}">
              <a16:creationId xmlns:a16="http://schemas.microsoft.com/office/drawing/2014/main" id="{9C9E192D-FE32-4F19-91A7-0D94FCE4B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74" name="Рисунок 2" hidden="1">
          <a:extLst>
            <a:ext uri="{FF2B5EF4-FFF2-40B4-BE49-F238E27FC236}">
              <a16:creationId xmlns:a16="http://schemas.microsoft.com/office/drawing/2014/main" id="{3FCBC6D4-AC4C-4DBF-B9DC-0D6958DE9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75" name="Рисунок 1" hidden="1">
          <a:extLst>
            <a:ext uri="{FF2B5EF4-FFF2-40B4-BE49-F238E27FC236}">
              <a16:creationId xmlns:a16="http://schemas.microsoft.com/office/drawing/2014/main" id="{E3E58F7A-8C0F-458E-8E00-15CB1F851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76" name="Рисунок 2" hidden="1">
          <a:extLst>
            <a:ext uri="{FF2B5EF4-FFF2-40B4-BE49-F238E27FC236}">
              <a16:creationId xmlns:a16="http://schemas.microsoft.com/office/drawing/2014/main" id="{5E67A8E6-A3B4-4961-8B28-ED8CE4373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77" name="Рисунок 1" hidden="1">
          <a:extLst>
            <a:ext uri="{FF2B5EF4-FFF2-40B4-BE49-F238E27FC236}">
              <a16:creationId xmlns:a16="http://schemas.microsoft.com/office/drawing/2014/main" id="{A25A8198-CBA7-4CBD-9745-A59CE66D5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78" name="Рисунок 2" hidden="1">
          <a:extLst>
            <a:ext uri="{FF2B5EF4-FFF2-40B4-BE49-F238E27FC236}">
              <a16:creationId xmlns:a16="http://schemas.microsoft.com/office/drawing/2014/main" id="{3F655F77-1792-4A31-8268-45B63E88B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79" name="Рисунок 1" hidden="1">
          <a:extLst>
            <a:ext uri="{FF2B5EF4-FFF2-40B4-BE49-F238E27FC236}">
              <a16:creationId xmlns:a16="http://schemas.microsoft.com/office/drawing/2014/main" id="{A8CBABA6-6D26-498C-AC56-28A9A2688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80" name="Рисунок 2" hidden="1">
          <a:extLst>
            <a:ext uri="{FF2B5EF4-FFF2-40B4-BE49-F238E27FC236}">
              <a16:creationId xmlns:a16="http://schemas.microsoft.com/office/drawing/2014/main" id="{ABBFCE44-F6EF-42E4-95FC-AD85D0032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81" name="Рисунок 1" hidden="1">
          <a:extLst>
            <a:ext uri="{FF2B5EF4-FFF2-40B4-BE49-F238E27FC236}">
              <a16:creationId xmlns:a16="http://schemas.microsoft.com/office/drawing/2014/main" id="{598CB083-2F4E-48C2-AB8E-08BB3FCD7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82" name="Рисунок 2" hidden="1">
          <a:extLst>
            <a:ext uri="{FF2B5EF4-FFF2-40B4-BE49-F238E27FC236}">
              <a16:creationId xmlns:a16="http://schemas.microsoft.com/office/drawing/2014/main" id="{3B29FA7E-B697-4D95-8148-6FB1C46AE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83" name="Рисунок 1" hidden="1">
          <a:extLst>
            <a:ext uri="{FF2B5EF4-FFF2-40B4-BE49-F238E27FC236}">
              <a16:creationId xmlns:a16="http://schemas.microsoft.com/office/drawing/2014/main" id="{69DF810D-155D-4A67-9FFA-4979D5473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84" name="Рисунок 2" hidden="1">
          <a:extLst>
            <a:ext uri="{FF2B5EF4-FFF2-40B4-BE49-F238E27FC236}">
              <a16:creationId xmlns:a16="http://schemas.microsoft.com/office/drawing/2014/main" id="{4869FC27-BD2C-407D-A1E4-523D3B89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85" name="Рисунок 1" hidden="1">
          <a:extLst>
            <a:ext uri="{FF2B5EF4-FFF2-40B4-BE49-F238E27FC236}">
              <a16:creationId xmlns:a16="http://schemas.microsoft.com/office/drawing/2014/main" id="{A37761C2-7B7D-4488-9026-830708101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86" name="Рисунок 2" hidden="1">
          <a:extLst>
            <a:ext uri="{FF2B5EF4-FFF2-40B4-BE49-F238E27FC236}">
              <a16:creationId xmlns:a16="http://schemas.microsoft.com/office/drawing/2014/main" id="{6BF10EC4-165E-4597-A377-D1935374A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87" name="Рисунок 1" hidden="1">
          <a:extLst>
            <a:ext uri="{FF2B5EF4-FFF2-40B4-BE49-F238E27FC236}">
              <a16:creationId xmlns:a16="http://schemas.microsoft.com/office/drawing/2014/main" id="{A63F4BA6-ABD8-4B48-BAE6-820B3E5A8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88" name="Рисунок 2" hidden="1">
          <a:extLst>
            <a:ext uri="{FF2B5EF4-FFF2-40B4-BE49-F238E27FC236}">
              <a16:creationId xmlns:a16="http://schemas.microsoft.com/office/drawing/2014/main" id="{B34EB25E-E100-4A38-93FA-0EA255B7D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89" name="Рисунок 1" hidden="1">
          <a:extLst>
            <a:ext uri="{FF2B5EF4-FFF2-40B4-BE49-F238E27FC236}">
              <a16:creationId xmlns:a16="http://schemas.microsoft.com/office/drawing/2014/main" id="{E909910C-96EE-434D-8772-872FF8371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90" name="Рисунок 2" hidden="1">
          <a:extLst>
            <a:ext uri="{FF2B5EF4-FFF2-40B4-BE49-F238E27FC236}">
              <a16:creationId xmlns:a16="http://schemas.microsoft.com/office/drawing/2014/main" id="{E9789528-D9B0-49DB-BF61-FCAC8D500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91" name="Рисунок 1" hidden="1">
          <a:extLst>
            <a:ext uri="{FF2B5EF4-FFF2-40B4-BE49-F238E27FC236}">
              <a16:creationId xmlns:a16="http://schemas.microsoft.com/office/drawing/2014/main" id="{D399C53C-33EB-4846-96E5-A5828734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92" name="Рисунок 2" hidden="1">
          <a:extLst>
            <a:ext uri="{FF2B5EF4-FFF2-40B4-BE49-F238E27FC236}">
              <a16:creationId xmlns:a16="http://schemas.microsoft.com/office/drawing/2014/main" id="{F983C434-26B4-4AB6-BA85-11A309068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93" name="Рисунок 1" hidden="1">
          <a:extLst>
            <a:ext uri="{FF2B5EF4-FFF2-40B4-BE49-F238E27FC236}">
              <a16:creationId xmlns:a16="http://schemas.microsoft.com/office/drawing/2014/main" id="{A0196AA2-BC97-4D8A-B7E4-1CB746DAC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94" name="Рисунок 2" hidden="1">
          <a:extLst>
            <a:ext uri="{FF2B5EF4-FFF2-40B4-BE49-F238E27FC236}">
              <a16:creationId xmlns:a16="http://schemas.microsoft.com/office/drawing/2014/main" id="{67256BAB-F673-4574-95FB-DAF325620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95" name="Рисунок 1" hidden="1">
          <a:extLst>
            <a:ext uri="{FF2B5EF4-FFF2-40B4-BE49-F238E27FC236}">
              <a16:creationId xmlns:a16="http://schemas.microsoft.com/office/drawing/2014/main" id="{FA1B3EA4-57EC-4396-B346-CBF4F6EE7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96" name="Рисунок 2" hidden="1">
          <a:extLst>
            <a:ext uri="{FF2B5EF4-FFF2-40B4-BE49-F238E27FC236}">
              <a16:creationId xmlns:a16="http://schemas.microsoft.com/office/drawing/2014/main" id="{ABFD4FE3-6F42-488F-B6FB-83388057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97" name="Рисунок 1" hidden="1">
          <a:extLst>
            <a:ext uri="{FF2B5EF4-FFF2-40B4-BE49-F238E27FC236}">
              <a16:creationId xmlns:a16="http://schemas.microsoft.com/office/drawing/2014/main" id="{76E0BD2C-C7BC-4458-864D-77AD0D453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1998" name="Рисунок 2" hidden="1">
          <a:extLst>
            <a:ext uri="{FF2B5EF4-FFF2-40B4-BE49-F238E27FC236}">
              <a16:creationId xmlns:a16="http://schemas.microsoft.com/office/drawing/2014/main" id="{6662BC1D-03AA-4A1C-96CB-8CEB0746D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1999" name="Рисунок 1" hidden="1">
          <a:extLst>
            <a:ext uri="{FF2B5EF4-FFF2-40B4-BE49-F238E27FC236}">
              <a16:creationId xmlns:a16="http://schemas.microsoft.com/office/drawing/2014/main" id="{B9094EA5-9A2D-44B3-91A9-83364B880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00" name="Рисунок 2" hidden="1">
          <a:extLst>
            <a:ext uri="{FF2B5EF4-FFF2-40B4-BE49-F238E27FC236}">
              <a16:creationId xmlns:a16="http://schemas.microsoft.com/office/drawing/2014/main" id="{25DAC8F1-EA23-4BDC-A875-C92FD1CFE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01" name="Рисунок 1" hidden="1">
          <a:extLst>
            <a:ext uri="{FF2B5EF4-FFF2-40B4-BE49-F238E27FC236}">
              <a16:creationId xmlns:a16="http://schemas.microsoft.com/office/drawing/2014/main" id="{6A025D8B-077C-4811-9648-B5DDE5D17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02" name="Рисунок 2" hidden="1">
          <a:extLst>
            <a:ext uri="{FF2B5EF4-FFF2-40B4-BE49-F238E27FC236}">
              <a16:creationId xmlns:a16="http://schemas.microsoft.com/office/drawing/2014/main" id="{15FCE67A-EE18-488E-9730-D7AF24833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03" name="Рисунок 1" hidden="1">
          <a:extLst>
            <a:ext uri="{FF2B5EF4-FFF2-40B4-BE49-F238E27FC236}">
              <a16:creationId xmlns:a16="http://schemas.microsoft.com/office/drawing/2014/main" id="{FDC9772C-1AF7-4765-93C4-5D5ADD813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04" name="Рисунок 2" hidden="1">
          <a:extLst>
            <a:ext uri="{FF2B5EF4-FFF2-40B4-BE49-F238E27FC236}">
              <a16:creationId xmlns:a16="http://schemas.microsoft.com/office/drawing/2014/main" id="{8241DD0E-F78C-4D99-9E87-48A76358E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05" name="Рисунок 1" hidden="1">
          <a:extLst>
            <a:ext uri="{FF2B5EF4-FFF2-40B4-BE49-F238E27FC236}">
              <a16:creationId xmlns:a16="http://schemas.microsoft.com/office/drawing/2014/main" id="{DAE5BCEC-F6DF-4ABA-BF3F-3AD028FD0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06" name="Рисунок 2" hidden="1">
          <a:extLst>
            <a:ext uri="{FF2B5EF4-FFF2-40B4-BE49-F238E27FC236}">
              <a16:creationId xmlns:a16="http://schemas.microsoft.com/office/drawing/2014/main" id="{9B2B893C-4E8B-4CCA-93B5-9978FF87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07" name="Рисунок 1" hidden="1">
          <a:extLst>
            <a:ext uri="{FF2B5EF4-FFF2-40B4-BE49-F238E27FC236}">
              <a16:creationId xmlns:a16="http://schemas.microsoft.com/office/drawing/2014/main" id="{397E033F-8B60-408B-9284-ADE723FE6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08" name="Рисунок 2" hidden="1">
          <a:extLst>
            <a:ext uri="{FF2B5EF4-FFF2-40B4-BE49-F238E27FC236}">
              <a16:creationId xmlns:a16="http://schemas.microsoft.com/office/drawing/2014/main" id="{72699B78-596E-4996-A88B-72308655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09" name="Рисунок 1" hidden="1">
          <a:extLst>
            <a:ext uri="{FF2B5EF4-FFF2-40B4-BE49-F238E27FC236}">
              <a16:creationId xmlns:a16="http://schemas.microsoft.com/office/drawing/2014/main" id="{10EDB26D-ECD5-4BAB-AA02-A2856D071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10" name="Рисунок 2" hidden="1">
          <a:extLst>
            <a:ext uri="{FF2B5EF4-FFF2-40B4-BE49-F238E27FC236}">
              <a16:creationId xmlns:a16="http://schemas.microsoft.com/office/drawing/2014/main" id="{84F72A98-EAE4-4CDF-98E1-C0FD6219B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11" name="Рисунок 1" hidden="1">
          <a:extLst>
            <a:ext uri="{FF2B5EF4-FFF2-40B4-BE49-F238E27FC236}">
              <a16:creationId xmlns:a16="http://schemas.microsoft.com/office/drawing/2014/main" id="{90616117-9D5B-4AE0-AE8E-D158B0CED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12" name="Рисунок 2" hidden="1">
          <a:extLst>
            <a:ext uri="{FF2B5EF4-FFF2-40B4-BE49-F238E27FC236}">
              <a16:creationId xmlns:a16="http://schemas.microsoft.com/office/drawing/2014/main" id="{DCA15CBA-181E-47D9-8C2A-CA4C3014D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13" name="Рисунок 1" hidden="1">
          <a:extLst>
            <a:ext uri="{FF2B5EF4-FFF2-40B4-BE49-F238E27FC236}">
              <a16:creationId xmlns:a16="http://schemas.microsoft.com/office/drawing/2014/main" id="{CCBEE748-79E4-4CE0-A113-632EA7754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14" name="Рисунок 2" hidden="1">
          <a:extLst>
            <a:ext uri="{FF2B5EF4-FFF2-40B4-BE49-F238E27FC236}">
              <a16:creationId xmlns:a16="http://schemas.microsoft.com/office/drawing/2014/main" id="{CFC8D5EC-D61B-4709-BCEB-7A9407F76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15" name="Рисунок 1" hidden="1">
          <a:extLst>
            <a:ext uri="{FF2B5EF4-FFF2-40B4-BE49-F238E27FC236}">
              <a16:creationId xmlns:a16="http://schemas.microsoft.com/office/drawing/2014/main" id="{C3A1947F-36E4-4D13-B498-0B4467FA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16" name="Рисунок 2" hidden="1">
          <a:extLst>
            <a:ext uri="{FF2B5EF4-FFF2-40B4-BE49-F238E27FC236}">
              <a16:creationId xmlns:a16="http://schemas.microsoft.com/office/drawing/2014/main" id="{4D8F2067-9E97-40E9-9C1C-5A799A3C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17" name="Рисунок 1" hidden="1">
          <a:extLst>
            <a:ext uri="{FF2B5EF4-FFF2-40B4-BE49-F238E27FC236}">
              <a16:creationId xmlns:a16="http://schemas.microsoft.com/office/drawing/2014/main" id="{13BD05CD-13E0-424A-B7C3-DF6648DEE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18" name="Рисунок 2" hidden="1">
          <a:extLst>
            <a:ext uri="{FF2B5EF4-FFF2-40B4-BE49-F238E27FC236}">
              <a16:creationId xmlns:a16="http://schemas.microsoft.com/office/drawing/2014/main" id="{149D64B9-B08E-4F4C-8F89-EC610D228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19" name="Рисунок 1" hidden="1">
          <a:extLst>
            <a:ext uri="{FF2B5EF4-FFF2-40B4-BE49-F238E27FC236}">
              <a16:creationId xmlns:a16="http://schemas.microsoft.com/office/drawing/2014/main" id="{C86DFE7A-E988-43EC-85F6-F99AC01D3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20" name="Рисунок 2" hidden="1">
          <a:extLst>
            <a:ext uri="{FF2B5EF4-FFF2-40B4-BE49-F238E27FC236}">
              <a16:creationId xmlns:a16="http://schemas.microsoft.com/office/drawing/2014/main" id="{8785E3C8-9826-4C33-BD4F-BC6882B07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21" name="Рисунок 1" hidden="1">
          <a:extLst>
            <a:ext uri="{FF2B5EF4-FFF2-40B4-BE49-F238E27FC236}">
              <a16:creationId xmlns:a16="http://schemas.microsoft.com/office/drawing/2014/main" id="{BC655ABD-7B96-45D2-9BF9-B6994453D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22" name="Рисунок 2" hidden="1">
          <a:extLst>
            <a:ext uri="{FF2B5EF4-FFF2-40B4-BE49-F238E27FC236}">
              <a16:creationId xmlns:a16="http://schemas.microsoft.com/office/drawing/2014/main" id="{9D826EE7-4121-4082-B999-A615B9825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23" name="Рисунок 1" hidden="1">
          <a:extLst>
            <a:ext uri="{FF2B5EF4-FFF2-40B4-BE49-F238E27FC236}">
              <a16:creationId xmlns:a16="http://schemas.microsoft.com/office/drawing/2014/main" id="{E561F796-3AF8-4FCA-A762-04FB98F73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24" name="Рисунок 2" hidden="1">
          <a:extLst>
            <a:ext uri="{FF2B5EF4-FFF2-40B4-BE49-F238E27FC236}">
              <a16:creationId xmlns:a16="http://schemas.microsoft.com/office/drawing/2014/main" id="{DAEDA318-25C0-46CE-B70B-AB3E991F1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25" name="Рисунок 1" hidden="1">
          <a:extLst>
            <a:ext uri="{FF2B5EF4-FFF2-40B4-BE49-F238E27FC236}">
              <a16:creationId xmlns:a16="http://schemas.microsoft.com/office/drawing/2014/main" id="{40140F49-2315-450D-9C09-6E92BE833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26" name="Рисунок 2" hidden="1">
          <a:extLst>
            <a:ext uri="{FF2B5EF4-FFF2-40B4-BE49-F238E27FC236}">
              <a16:creationId xmlns:a16="http://schemas.microsoft.com/office/drawing/2014/main" id="{FF5C8C7A-D2D7-468C-AC36-0A6EDDEBF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27" name="Рисунок 1" hidden="1">
          <a:extLst>
            <a:ext uri="{FF2B5EF4-FFF2-40B4-BE49-F238E27FC236}">
              <a16:creationId xmlns:a16="http://schemas.microsoft.com/office/drawing/2014/main" id="{67DE2D85-9C7D-464D-B2FD-D9893BE2F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28" name="Рисунок 2" hidden="1">
          <a:extLst>
            <a:ext uri="{FF2B5EF4-FFF2-40B4-BE49-F238E27FC236}">
              <a16:creationId xmlns:a16="http://schemas.microsoft.com/office/drawing/2014/main" id="{37281F08-F68D-4383-AC6B-10B26CF68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29" name="Рисунок 1" hidden="1">
          <a:extLst>
            <a:ext uri="{FF2B5EF4-FFF2-40B4-BE49-F238E27FC236}">
              <a16:creationId xmlns:a16="http://schemas.microsoft.com/office/drawing/2014/main" id="{8D031106-9522-4C33-9BF3-BE9B2B7B2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30" name="Рисунок 2" hidden="1">
          <a:extLst>
            <a:ext uri="{FF2B5EF4-FFF2-40B4-BE49-F238E27FC236}">
              <a16:creationId xmlns:a16="http://schemas.microsoft.com/office/drawing/2014/main" id="{16347897-1414-4A66-B5A6-E8E4234D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31" name="Рисунок 1" hidden="1">
          <a:extLst>
            <a:ext uri="{FF2B5EF4-FFF2-40B4-BE49-F238E27FC236}">
              <a16:creationId xmlns:a16="http://schemas.microsoft.com/office/drawing/2014/main" id="{5FD99F85-D0F4-4A78-94DF-8E52CCA0E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32" name="Рисунок 2" hidden="1">
          <a:extLst>
            <a:ext uri="{FF2B5EF4-FFF2-40B4-BE49-F238E27FC236}">
              <a16:creationId xmlns:a16="http://schemas.microsoft.com/office/drawing/2014/main" id="{9301F089-2049-4CEF-BE8F-E9709E612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33" name="Рисунок 1" hidden="1">
          <a:extLst>
            <a:ext uri="{FF2B5EF4-FFF2-40B4-BE49-F238E27FC236}">
              <a16:creationId xmlns:a16="http://schemas.microsoft.com/office/drawing/2014/main" id="{9BEB3697-6D12-4C14-A8A8-5A69E972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34" name="Рисунок 2" hidden="1">
          <a:extLst>
            <a:ext uri="{FF2B5EF4-FFF2-40B4-BE49-F238E27FC236}">
              <a16:creationId xmlns:a16="http://schemas.microsoft.com/office/drawing/2014/main" id="{71465159-04CB-464C-8938-D1E7ED91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35" name="Рисунок 1" hidden="1">
          <a:extLst>
            <a:ext uri="{FF2B5EF4-FFF2-40B4-BE49-F238E27FC236}">
              <a16:creationId xmlns:a16="http://schemas.microsoft.com/office/drawing/2014/main" id="{27C9C720-CFAB-4A66-A9B0-171819FC2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36" name="Рисунок 2" hidden="1">
          <a:extLst>
            <a:ext uri="{FF2B5EF4-FFF2-40B4-BE49-F238E27FC236}">
              <a16:creationId xmlns:a16="http://schemas.microsoft.com/office/drawing/2014/main" id="{787B8D53-384E-44C5-BC84-E63B46A2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37" name="Рисунок 1" hidden="1">
          <a:extLst>
            <a:ext uri="{FF2B5EF4-FFF2-40B4-BE49-F238E27FC236}">
              <a16:creationId xmlns:a16="http://schemas.microsoft.com/office/drawing/2014/main" id="{1B493E4A-0FCA-4A95-8FA8-DA7E9E7D4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38" name="Рисунок 2" hidden="1">
          <a:extLst>
            <a:ext uri="{FF2B5EF4-FFF2-40B4-BE49-F238E27FC236}">
              <a16:creationId xmlns:a16="http://schemas.microsoft.com/office/drawing/2014/main" id="{0DA0F37C-79BE-40DF-B5D3-3D5935DA7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39" name="Рисунок 1" hidden="1">
          <a:extLst>
            <a:ext uri="{FF2B5EF4-FFF2-40B4-BE49-F238E27FC236}">
              <a16:creationId xmlns:a16="http://schemas.microsoft.com/office/drawing/2014/main" id="{7542D7BA-C981-46BD-9AB8-C1F0D5C39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40" name="Рисунок 2" hidden="1">
          <a:extLst>
            <a:ext uri="{FF2B5EF4-FFF2-40B4-BE49-F238E27FC236}">
              <a16:creationId xmlns:a16="http://schemas.microsoft.com/office/drawing/2014/main" id="{5D9DC48C-1FDD-4F8A-B6AB-E6E22976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41" name="Рисунок 1" hidden="1">
          <a:extLst>
            <a:ext uri="{FF2B5EF4-FFF2-40B4-BE49-F238E27FC236}">
              <a16:creationId xmlns:a16="http://schemas.microsoft.com/office/drawing/2014/main" id="{43695C59-83DA-4BD8-B27A-AE5373ED8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42" name="Рисунок 2" hidden="1">
          <a:extLst>
            <a:ext uri="{FF2B5EF4-FFF2-40B4-BE49-F238E27FC236}">
              <a16:creationId xmlns:a16="http://schemas.microsoft.com/office/drawing/2014/main" id="{88AA9F13-0F2E-4763-A42C-E160596AD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43" name="Рисунок 1" hidden="1">
          <a:extLst>
            <a:ext uri="{FF2B5EF4-FFF2-40B4-BE49-F238E27FC236}">
              <a16:creationId xmlns:a16="http://schemas.microsoft.com/office/drawing/2014/main" id="{A51DA20D-5CB1-424B-BF32-5FDC923FD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44" name="Рисунок 2" hidden="1">
          <a:extLst>
            <a:ext uri="{FF2B5EF4-FFF2-40B4-BE49-F238E27FC236}">
              <a16:creationId xmlns:a16="http://schemas.microsoft.com/office/drawing/2014/main" id="{3CC16817-0DB5-4F42-A12D-73F4A1D6C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45" name="Рисунок 1" hidden="1">
          <a:extLst>
            <a:ext uri="{FF2B5EF4-FFF2-40B4-BE49-F238E27FC236}">
              <a16:creationId xmlns:a16="http://schemas.microsoft.com/office/drawing/2014/main" id="{CCFFBA8E-02E9-47DD-8659-F0F00AE9F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46" name="Рисунок 2" hidden="1">
          <a:extLst>
            <a:ext uri="{FF2B5EF4-FFF2-40B4-BE49-F238E27FC236}">
              <a16:creationId xmlns:a16="http://schemas.microsoft.com/office/drawing/2014/main" id="{AF16BD05-57FC-47E8-9015-C5A2DA38A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47" name="Рисунок 1" hidden="1">
          <a:extLst>
            <a:ext uri="{FF2B5EF4-FFF2-40B4-BE49-F238E27FC236}">
              <a16:creationId xmlns:a16="http://schemas.microsoft.com/office/drawing/2014/main" id="{FAAC29CD-2580-47FE-83B4-7181C3640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48" name="Рисунок 2" hidden="1">
          <a:extLst>
            <a:ext uri="{FF2B5EF4-FFF2-40B4-BE49-F238E27FC236}">
              <a16:creationId xmlns:a16="http://schemas.microsoft.com/office/drawing/2014/main" id="{CC223875-2650-4915-B027-002B30BBF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49" name="Рисунок 1" hidden="1">
          <a:extLst>
            <a:ext uri="{FF2B5EF4-FFF2-40B4-BE49-F238E27FC236}">
              <a16:creationId xmlns:a16="http://schemas.microsoft.com/office/drawing/2014/main" id="{2F32532E-9FCF-45FC-8C68-47B9544C3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50" name="Рисунок 2" hidden="1">
          <a:extLst>
            <a:ext uri="{FF2B5EF4-FFF2-40B4-BE49-F238E27FC236}">
              <a16:creationId xmlns:a16="http://schemas.microsoft.com/office/drawing/2014/main" id="{0884CCF5-E6D5-4A1C-9972-EBC341ADF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51" name="Рисунок 1" hidden="1">
          <a:extLst>
            <a:ext uri="{FF2B5EF4-FFF2-40B4-BE49-F238E27FC236}">
              <a16:creationId xmlns:a16="http://schemas.microsoft.com/office/drawing/2014/main" id="{EF7EF8A9-FDF7-4521-86D1-9673172C7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52" name="Рисунок 2" hidden="1">
          <a:extLst>
            <a:ext uri="{FF2B5EF4-FFF2-40B4-BE49-F238E27FC236}">
              <a16:creationId xmlns:a16="http://schemas.microsoft.com/office/drawing/2014/main" id="{4E3AB504-F914-49A9-85ED-CCD9E658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53" name="Рисунок 1" hidden="1">
          <a:extLst>
            <a:ext uri="{FF2B5EF4-FFF2-40B4-BE49-F238E27FC236}">
              <a16:creationId xmlns:a16="http://schemas.microsoft.com/office/drawing/2014/main" id="{C26DDEAD-9741-4DF1-8B25-CF066FDC3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54" name="Рисунок 2" hidden="1">
          <a:extLst>
            <a:ext uri="{FF2B5EF4-FFF2-40B4-BE49-F238E27FC236}">
              <a16:creationId xmlns:a16="http://schemas.microsoft.com/office/drawing/2014/main" id="{687B571A-DB28-4029-9507-2F3C3E0EB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55" name="Рисунок 1" hidden="1">
          <a:extLst>
            <a:ext uri="{FF2B5EF4-FFF2-40B4-BE49-F238E27FC236}">
              <a16:creationId xmlns:a16="http://schemas.microsoft.com/office/drawing/2014/main" id="{1710E9D1-8F63-4EB6-91C5-75A11BC4B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56" name="Рисунок 2" hidden="1">
          <a:extLst>
            <a:ext uri="{FF2B5EF4-FFF2-40B4-BE49-F238E27FC236}">
              <a16:creationId xmlns:a16="http://schemas.microsoft.com/office/drawing/2014/main" id="{0B0C728C-8908-43E6-BDC2-979A56F2A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57" name="Рисунок 1" hidden="1">
          <a:extLst>
            <a:ext uri="{FF2B5EF4-FFF2-40B4-BE49-F238E27FC236}">
              <a16:creationId xmlns:a16="http://schemas.microsoft.com/office/drawing/2014/main" id="{0F6B7468-15F6-4C15-92AA-F0BC03E2D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58" name="Рисунок 2" hidden="1">
          <a:extLst>
            <a:ext uri="{FF2B5EF4-FFF2-40B4-BE49-F238E27FC236}">
              <a16:creationId xmlns:a16="http://schemas.microsoft.com/office/drawing/2014/main" id="{C917F83F-05F5-4863-B381-C1BBFA84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59" name="Рисунок 1" hidden="1">
          <a:extLst>
            <a:ext uri="{FF2B5EF4-FFF2-40B4-BE49-F238E27FC236}">
              <a16:creationId xmlns:a16="http://schemas.microsoft.com/office/drawing/2014/main" id="{6D01D80C-0430-4ECA-A5EC-4F8F92BA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60" name="Рисунок 2" hidden="1">
          <a:extLst>
            <a:ext uri="{FF2B5EF4-FFF2-40B4-BE49-F238E27FC236}">
              <a16:creationId xmlns:a16="http://schemas.microsoft.com/office/drawing/2014/main" id="{CF7017B9-E4B0-4FEA-A32D-A7E76938A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61" name="Рисунок 1" hidden="1">
          <a:extLst>
            <a:ext uri="{FF2B5EF4-FFF2-40B4-BE49-F238E27FC236}">
              <a16:creationId xmlns:a16="http://schemas.microsoft.com/office/drawing/2014/main" id="{2BF01660-A325-41B3-9E59-E0641F5E5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62" name="Рисунок 2" hidden="1">
          <a:extLst>
            <a:ext uri="{FF2B5EF4-FFF2-40B4-BE49-F238E27FC236}">
              <a16:creationId xmlns:a16="http://schemas.microsoft.com/office/drawing/2014/main" id="{7824E1F2-7FBF-4387-A4FC-B70214C3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63" name="Рисунок 1" hidden="1">
          <a:extLst>
            <a:ext uri="{FF2B5EF4-FFF2-40B4-BE49-F238E27FC236}">
              <a16:creationId xmlns:a16="http://schemas.microsoft.com/office/drawing/2014/main" id="{B6D37B72-51CB-49CC-AF4F-7FFA37792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64" name="Рисунок 2" hidden="1">
          <a:extLst>
            <a:ext uri="{FF2B5EF4-FFF2-40B4-BE49-F238E27FC236}">
              <a16:creationId xmlns:a16="http://schemas.microsoft.com/office/drawing/2014/main" id="{82E72AC5-2682-4F51-BDDC-4ADDFADA1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65" name="Рисунок 1" hidden="1">
          <a:extLst>
            <a:ext uri="{FF2B5EF4-FFF2-40B4-BE49-F238E27FC236}">
              <a16:creationId xmlns:a16="http://schemas.microsoft.com/office/drawing/2014/main" id="{7C73F436-4F60-4C00-9053-2585ABFA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66" name="Рисунок 2" hidden="1">
          <a:extLst>
            <a:ext uri="{FF2B5EF4-FFF2-40B4-BE49-F238E27FC236}">
              <a16:creationId xmlns:a16="http://schemas.microsoft.com/office/drawing/2014/main" id="{165F1F22-3D22-4EB8-B640-71843830F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67" name="Рисунок 1" hidden="1">
          <a:extLst>
            <a:ext uri="{FF2B5EF4-FFF2-40B4-BE49-F238E27FC236}">
              <a16:creationId xmlns:a16="http://schemas.microsoft.com/office/drawing/2014/main" id="{5E18050A-E668-42EE-90FD-52E009AA1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68" name="Рисунок 2" hidden="1">
          <a:extLst>
            <a:ext uri="{FF2B5EF4-FFF2-40B4-BE49-F238E27FC236}">
              <a16:creationId xmlns:a16="http://schemas.microsoft.com/office/drawing/2014/main" id="{45DDC6C4-8DCA-449E-BC06-F4E3BEC71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69" name="Рисунок 1" hidden="1">
          <a:extLst>
            <a:ext uri="{FF2B5EF4-FFF2-40B4-BE49-F238E27FC236}">
              <a16:creationId xmlns:a16="http://schemas.microsoft.com/office/drawing/2014/main" id="{068C4CF7-E2A2-40CC-8D7B-76E4EF25E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70" name="Рисунок 2" hidden="1">
          <a:extLst>
            <a:ext uri="{FF2B5EF4-FFF2-40B4-BE49-F238E27FC236}">
              <a16:creationId xmlns:a16="http://schemas.microsoft.com/office/drawing/2014/main" id="{CEBE517C-674D-4389-B67B-1B082E680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71" name="Рисунок 1" hidden="1">
          <a:extLst>
            <a:ext uri="{FF2B5EF4-FFF2-40B4-BE49-F238E27FC236}">
              <a16:creationId xmlns:a16="http://schemas.microsoft.com/office/drawing/2014/main" id="{EC49948B-F084-4E9C-8498-91FBBA976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72" name="Рисунок 2" hidden="1">
          <a:extLst>
            <a:ext uri="{FF2B5EF4-FFF2-40B4-BE49-F238E27FC236}">
              <a16:creationId xmlns:a16="http://schemas.microsoft.com/office/drawing/2014/main" id="{8218570E-2564-4636-86F6-B0B3A5576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73" name="Рисунок 1" hidden="1">
          <a:extLst>
            <a:ext uri="{FF2B5EF4-FFF2-40B4-BE49-F238E27FC236}">
              <a16:creationId xmlns:a16="http://schemas.microsoft.com/office/drawing/2014/main" id="{8ABF5951-90E3-4901-BC77-AC7FEB331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74" name="Рисунок 2" hidden="1">
          <a:extLst>
            <a:ext uri="{FF2B5EF4-FFF2-40B4-BE49-F238E27FC236}">
              <a16:creationId xmlns:a16="http://schemas.microsoft.com/office/drawing/2014/main" id="{D373E33E-8179-448D-A3DA-D101F48A7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75" name="Рисунок 1" hidden="1">
          <a:extLst>
            <a:ext uri="{FF2B5EF4-FFF2-40B4-BE49-F238E27FC236}">
              <a16:creationId xmlns:a16="http://schemas.microsoft.com/office/drawing/2014/main" id="{6D0FF13D-29C8-4596-B0F2-84AC5AF5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76" name="Рисунок 2" hidden="1">
          <a:extLst>
            <a:ext uri="{FF2B5EF4-FFF2-40B4-BE49-F238E27FC236}">
              <a16:creationId xmlns:a16="http://schemas.microsoft.com/office/drawing/2014/main" id="{3A2CA6DF-E837-4D8E-85D8-30A688D02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77" name="Рисунок 1" hidden="1">
          <a:extLst>
            <a:ext uri="{FF2B5EF4-FFF2-40B4-BE49-F238E27FC236}">
              <a16:creationId xmlns:a16="http://schemas.microsoft.com/office/drawing/2014/main" id="{0AD1D646-DDA2-4329-8635-AD36208F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78" name="Рисунок 2" hidden="1">
          <a:extLst>
            <a:ext uri="{FF2B5EF4-FFF2-40B4-BE49-F238E27FC236}">
              <a16:creationId xmlns:a16="http://schemas.microsoft.com/office/drawing/2014/main" id="{C23CD165-4C20-4E47-A76E-705C7342E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79" name="Рисунок 1" hidden="1">
          <a:extLst>
            <a:ext uri="{FF2B5EF4-FFF2-40B4-BE49-F238E27FC236}">
              <a16:creationId xmlns:a16="http://schemas.microsoft.com/office/drawing/2014/main" id="{9CABC80A-AC8F-47F8-9907-290B2BF1E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80" name="Рисунок 2" hidden="1">
          <a:extLst>
            <a:ext uri="{FF2B5EF4-FFF2-40B4-BE49-F238E27FC236}">
              <a16:creationId xmlns:a16="http://schemas.microsoft.com/office/drawing/2014/main" id="{125656ED-AE78-42BD-8DF4-EE6667E77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81" name="Рисунок 1" hidden="1">
          <a:extLst>
            <a:ext uri="{FF2B5EF4-FFF2-40B4-BE49-F238E27FC236}">
              <a16:creationId xmlns:a16="http://schemas.microsoft.com/office/drawing/2014/main" id="{E78D384F-58F2-44ED-AED8-9A31F3E51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82" name="Рисунок 2" hidden="1">
          <a:extLst>
            <a:ext uri="{FF2B5EF4-FFF2-40B4-BE49-F238E27FC236}">
              <a16:creationId xmlns:a16="http://schemas.microsoft.com/office/drawing/2014/main" id="{EABC5454-E076-449B-871C-4072078A5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83" name="Рисунок 1" hidden="1">
          <a:extLst>
            <a:ext uri="{FF2B5EF4-FFF2-40B4-BE49-F238E27FC236}">
              <a16:creationId xmlns:a16="http://schemas.microsoft.com/office/drawing/2014/main" id="{8C7E0CDA-3E37-476C-A959-143C5D31C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84" name="Рисунок 2" hidden="1">
          <a:extLst>
            <a:ext uri="{FF2B5EF4-FFF2-40B4-BE49-F238E27FC236}">
              <a16:creationId xmlns:a16="http://schemas.microsoft.com/office/drawing/2014/main" id="{1C6AC530-1638-4FB7-90CD-E3AB6459B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85" name="Рисунок 1" hidden="1">
          <a:extLst>
            <a:ext uri="{FF2B5EF4-FFF2-40B4-BE49-F238E27FC236}">
              <a16:creationId xmlns:a16="http://schemas.microsoft.com/office/drawing/2014/main" id="{628C61DB-A98F-49D7-8393-D18E92D8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86" name="Рисунок 2" hidden="1">
          <a:extLst>
            <a:ext uri="{FF2B5EF4-FFF2-40B4-BE49-F238E27FC236}">
              <a16:creationId xmlns:a16="http://schemas.microsoft.com/office/drawing/2014/main" id="{FACDCCD1-C35A-4980-8F90-E772A128C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87" name="Рисунок 1" hidden="1">
          <a:extLst>
            <a:ext uri="{FF2B5EF4-FFF2-40B4-BE49-F238E27FC236}">
              <a16:creationId xmlns:a16="http://schemas.microsoft.com/office/drawing/2014/main" id="{34571194-2850-41B1-AF70-A50BF1031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88" name="Рисунок 2" hidden="1">
          <a:extLst>
            <a:ext uri="{FF2B5EF4-FFF2-40B4-BE49-F238E27FC236}">
              <a16:creationId xmlns:a16="http://schemas.microsoft.com/office/drawing/2014/main" id="{7D50E950-BAAC-48D6-91E7-20F1CB4E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89" name="Рисунок 1" hidden="1">
          <a:extLst>
            <a:ext uri="{FF2B5EF4-FFF2-40B4-BE49-F238E27FC236}">
              <a16:creationId xmlns:a16="http://schemas.microsoft.com/office/drawing/2014/main" id="{460F033B-1819-4345-AA20-ED35C81F5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90" name="Рисунок 2" hidden="1">
          <a:extLst>
            <a:ext uri="{FF2B5EF4-FFF2-40B4-BE49-F238E27FC236}">
              <a16:creationId xmlns:a16="http://schemas.microsoft.com/office/drawing/2014/main" id="{D088BD0C-DA5D-45AE-91B9-406E82B56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91" name="Рисунок 1" hidden="1">
          <a:extLst>
            <a:ext uri="{FF2B5EF4-FFF2-40B4-BE49-F238E27FC236}">
              <a16:creationId xmlns:a16="http://schemas.microsoft.com/office/drawing/2014/main" id="{FF423A12-870D-4525-BE7B-239576CEF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92" name="Рисунок 2" hidden="1">
          <a:extLst>
            <a:ext uri="{FF2B5EF4-FFF2-40B4-BE49-F238E27FC236}">
              <a16:creationId xmlns:a16="http://schemas.microsoft.com/office/drawing/2014/main" id="{E1C8869F-C5D1-47A0-9E38-A93E3883E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93" name="Рисунок 1" hidden="1">
          <a:extLst>
            <a:ext uri="{FF2B5EF4-FFF2-40B4-BE49-F238E27FC236}">
              <a16:creationId xmlns:a16="http://schemas.microsoft.com/office/drawing/2014/main" id="{99F15A6C-2DFD-4DF6-803D-BA472B45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94" name="Рисунок 2" hidden="1">
          <a:extLst>
            <a:ext uri="{FF2B5EF4-FFF2-40B4-BE49-F238E27FC236}">
              <a16:creationId xmlns:a16="http://schemas.microsoft.com/office/drawing/2014/main" id="{16408D80-741D-4133-80F0-3AB6B78D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95" name="Рисунок 1" hidden="1">
          <a:extLst>
            <a:ext uri="{FF2B5EF4-FFF2-40B4-BE49-F238E27FC236}">
              <a16:creationId xmlns:a16="http://schemas.microsoft.com/office/drawing/2014/main" id="{6E1DECAA-2BFD-4C51-A434-FCD2536C4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96" name="Рисунок 2" hidden="1">
          <a:extLst>
            <a:ext uri="{FF2B5EF4-FFF2-40B4-BE49-F238E27FC236}">
              <a16:creationId xmlns:a16="http://schemas.microsoft.com/office/drawing/2014/main" id="{5AB7ED6C-E48C-4DD3-8772-5785A2C8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97" name="Рисунок 1" hidden="1">
          <a:extLst>
            <a:ext uri="{FF2B5EF4-FFF2-40B4-BE49-F238E27FC236}">
              <a16:creationId xmlns:a16="http://schemas.microsoft.com/office/drawing/2014/main" id="{9690E664-F7A0-4707-975D-806A8359F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098" name="Рисунок 2" hidden="1">
          <a:extLst>
            <a:ext uri="{FF2B5EF4-FFF2-40B4-BE49-F238E27FC236}">
              <a16:creationId xmlns:a16="http://schemas.microsoft.com/office/drawing/2014/main" id="{E67A97B0-6B8B-40EB-8CF4-F64FA343B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099" name="Рисунок 1" hidden="1">
          <a:extLst>
            <a:ext uri="{FF2B5EF4-FFF2-40B4-BE49-F238E27FC236}">
              <a16:creationId xmlns:a16="http://schemas.microsoft.com/office/drawing/2014/main" id="{0EBC828B-B166-4A0F-953E-868E9C056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00" name="Рисунок 2" hidden="1">
          <a:extLst>
            <a:ext uri="{FF2B5EF4-FFF2-40B4-BE49-F238E27FC236}">
              <a16:creationId xmlns:a16="http://schemas.microsoft.com/office/drawing/2014/main" id="{A81C5217-F198-448E-AB94-50B98804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01" name="Рисунок 1" hidden="1">
          <a:extLst>
            <a:ext uri="{FF2B5EF4-FFF2-40B4-BE49-F238E27FC236}">
              <a16:creationId xmlns:a16="http://schemas.microsoft.com/office/drawing/2014/main" id="{DA48F711-2E79-4D31-83D0-23075184C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02" name="Рисунок 2" hidden="1">
          <a:extLst>
            <a:ext uri="{FF2B5EF4-FFF2-40B4-BE49-F238E27FC236}">
              <a16:creationId xmlns:a16="http://schemas.microsoft.com/office/drawing/2014/main" id="{A8EC7D1B-8338-452E-A0EB-D1A6E9363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03" name="Рисунок 1" hidden="1">
          <a:extLst>
            <a:ext uri="{FF2B5EF4-FFF2-40B4-BE49-F238E27FC236}">
              <a16:creationId xmlns:a16="http://schemas.microsoft.com/office/drawing/2014/main" id="{C6F3F101-ACE2-488E-82DB-4D9B39B69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04" name="Рисунок 2" hidden="1">
          <a:extLst>
            <a:ext uri="{FF2B5EF4-FFF2-40B4-BE49-F238E27FC236}">
              <a16:creationId xmlns:a16="http://schemas.microsoft.com/office/drawing/2014/main" id="{90C495ED-1E15-4AA4-AC3B-76386EA3B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05" name="Рисунок 1" hidden="1">
          <a:extLst>
            <a:ext uri="{FF2B5EF4-FFF2-40B4-BE49-F238E27FC236}">
              <a16:creationId xmlns:a16="http://schemas.microsoft.com/office/drawing/2014/main" id="{988EE410-584E-451D-977C-8C1F13E4E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06" name="Рисунок 2" hidden="1">
          <a:extLst>
            <a:ext uri="{FF2B5EF4-FFF2-40B4-BE49-F238E27FC236}">
              <a16:creationId xmlns:a16="http://schemas.microsoft.com/office/drawing/2014/main" id="{B20DED5A-44C8-41DF-873A-7BDE9D004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07" name="Рисунок 1" hidden="1">
          <a:extLst>
            <a:ext uri="{FF2B5EF4-FFF2-40B4-BE49-F238E27FC236}">
              <a16:creationId xmlns:a16="http://schemas.microsoft.com/office/drawing/2014/main" id="{802E5378-92E1-4A2C-BA30-FA76F8628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08" name="Рисунок 2" hidden="1">
          <a:extLst>
            <a:ext uri="{FF2B5EF4-FFF2-40B4-BE49-F238E27FC236}">
              <a16:creationId xmlns:a16="http://schemas.microsoft.com/office/drawing/2014/main" id="{81CEC857-0AE9-420B-B392-E56AE1169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09" name="Рисунок 1" hidden="1">
          <a:extLst>
            <a:ext uri="{FF2B5EF4-FFF2-40B4-BE49-F238E27FC236}">
              <a16:creationId xmlns:a16="http://schemas.microsoft.com/office/drawing/2014/main" id="{3BA2DEA0-5475-400E-87EB-882706467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10" name="Рисунок 2" hidden="1">
          <a:extLst>
            <a:ext uri="{FF2B5EF4-FFF2-40B4-BE49-F238E27FC236}">
              <a16:creationId xmlns:a16="http://schemas.microsoft.com/office/drawing/2014/main" id="{6E6602BF-8617-4D14-AE1A-1564E00A9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11" name="Рисунок 1" hidden="1">
          <a:extLst>
            <a:ext uri="{FF2B5EF4-FFF2-40B4-BE49-F238E27FC236}">
              <a16:creationId xmlns:a16="http://schemas.microsoft.com/office/drawing/2014/main" id="{2A630C06-E3EC-4625-BE4B-6BE01C370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12" name="Рисунок 2" hidden="1">
          <a:extLst>
            <a:ext uri="{FF2B5EF4-FFF2-40B4-BE49-F238E27FC236}">
              <a16:creationId xmlns:a16="http://schemas.microsoft.com/office/drawing/2014/main" id="{65FB6BDF-5F7A-4A0D-A4A6-A180BA9DE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13" name="Рисунок 1" hidden="1">
          <a:extLst>
            <a:ext uri="{FF2B5EF4-FFF2-40B4-BE49-F238E27FC236}">
              <a16:creationId xmlns:a16="http://schemas.microsoft.com/office/drawing/2014/main" id="{C0444C50-797A-430E-8C19-794C4CFF2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14" name="Рисунок 2" hidden="1">
          <a:extLst>
            <a:ext uri="{FF2B5EF4-FFF2-40B4-BE49-F238E27FC236}">
              <a16:creationId xmlns:a16="http://schemas.microsoft.com/office/drawing/2014/main" id="{E71DDB59-F7CC-475B-8E18-A7927A5A9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15" name="Рисунок 1" hidden="1">
          <a:extLst>
            <a:ext uri="{FF2B5EF4-FFF2-40B4-BE49-F238E27FC236}">
              <a16:creationId xmlns:a16="http://schemas.microsoft.com/office/drawing/2014/main" id="{0909A15C-F2AB-4AC4-9F30-11ECDAE81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16" name="Рисунок 2" hidden="1">
          <a:extLst>
            <a:ext uri="{FF2B5EF4-FFF2-40B4-BE49-F238E27FC236}">
              <a16:creationId xmlns:a16="http://schemas.microsoft.com/office/drawing/2014/main" id="{C790D58B-D152-4CC2-8C3C-02B28C02B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17" name="Рисунок 1" hidden="1">
          <a:extLst>
            <a:ext uri="{FF2B5EF4-FFF2-40B4-BE49-F238E27FC236}">
              <a16:creationId xmlns:a16="http://schemas.microsoft.com/office/drawing/2014/main" id="{5CC52B81-ED6E-4E7F-AA0D-6B61F2914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18" name="Рисунок 2" hidden="1">
          <a:extLst>
            <a:ext uri="{FF2B5EF4-FFF2-40B4-BE49-F238E27FC236}">
              <a16:creationId xmlns:a16="http://schemas.microsoft.com/office/drawing/2014/main" id="{E56DF413-1A23-4E44-80E6-E7D409BBD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19" name="Рисунок 1" hidden="1">
          <a:extLst>
            <a:ext uri="{FF2B5EF4-FFF2-40B4-BE49-F238E27FC236}">
              <a16:creationId xmlns:a16="http://schemas.microsoft.com/office/drawing/2014/main" id="{046EC390-781D-4D9C-B61C-0D78CE8CC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20" name="Рисунок 2" hidden="1">
          <a:extLst>
            <a:ext uri="{FF2B5EF4-FFF2-40B4-BE49-F238E27FC236}">
              <a16:creationId xmlns:a16="http://schemas.microsoft.com/office/drawing/2014/main" id="{03FDBB2D-A421-46EF-B8DA-A0024C717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21" name="Рисунок 1" hidden="1">
          <a:extLst>
            <a:ext uri="{FF2B5EF4-FFF2-40B4-BE49-F238E27FC236}">
              <a16:creationId xmlns:a16="http://schemas.microsoft.com/office/drawing/2014/main" id="{1FEEF0E1-39D4-4073-BB15-8A72F787C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22" name="Рисунок 2" hidden="1">
          <a:extLst>
            <a:ext uri="{FF2B5EF4-FFF2-40B4-BE49-F238E27FC236}">
              <a16:creationId xmlns:a16="http://schemas.microsoft.com/office/drawing/2014/main" id="{90065F25-435E-4859-857F-EE3F4AB38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23" name="Рисунок 1" hidden="1">
          <a:extLst>
            <a:ext uri="{FF2B5EF4-FFF2-40B4-BE49-F238E27FC236}">
              <a16:creationId xmlns:a16="http://schemas.microsoft.com/office/drawing/2014/main" id="{82477B91-44C0-4523-B9DD-5C92705D1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24" name="Рисунок 2" hidden="1">
          <a:extLst>
            <a:ext uri="{FF2B5EF4-FFF2-40B4-BE49-F238E27FC236}">
              <a16:creationId xmlns:a16="http://schemas.microsoft.com/office/drawing/2014/main" id="{2A997236-F5E6-4FAB-A7F0-0E7CF6EAA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25" name="Рисунок 1" hidden="1">
          <a:extLst>
            <a:ext uri="{FF2B5EF4-FFF2-40B4-BE49-F238E27FC236}">
              <a16:creationId xmlns:a16="http://schemas.microsoft.com/office/drawing/2014/main" id="{F52A889A-EFFC-4829-B867-4F2FC5991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26" name="Рисунок 2" hidden="1">
          <a:extLst>
            <a:ext uri="{FF2B5EF4-FFF2-40B4-BE49-F238E27FC236}">
              <a16:creationId xmlns:a16="http://schemas.microsoft.com/office/drawing/2014/main" id="{89A9E0ED-F4B9-4F5F-A95C-AC0B2FDC8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27" name="Рисунок 1" hidden="1">
          <a:extLst>
            <a:ext uri="{FF2B5EF4-FFF2-40B4-BE49-F238E27FC236}">
              <a16:creationId xmlns:a16="http://schemas.microsoft.com/office/drawing/2014/main" id="{85FA06B9-0345-4A5B-9856-75E3744EB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28" name="Рисунок 2" hidden="1">
          <a:extLst>
            <a:ext uri="{FF2B5EF4-FFF2-40B4-BE49-F238E27FC236}">
              <a16:creationId xmlns:a16="http://schemas.microsoft.com/office/drawing/2014/main" id="{86A17A8E-986B-4BCF-A681-DD36A44B7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29" name="Рисунок 1" hidden="1">
          <a:extLst>
            <a:ext uri="{FF2B5EF4-FFF2-40B4-BE49-F238E27FC236}">
              <a16:creationId xmlns:a16="http://schemas.microsoft.com/office/drawing/2014/main" id="{B33851D0-520C-4C57-803E-9848B317B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30" name="Рисунок 2" hidden="1">
          <a:extLst>
            <a:ext uri="{FF2B5EF4-FFF2-40B4-BE49-F238E27FC236}">
              <a16:creationId xmlns:a16="http://schemas.microsoft.com/office/drawing/2014/main" id="{20AD5DD4-D930-4337-8CCA-0A9983D31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31" name="Рисунок 1" hidden="1">
          <a:extLst>
            <a:ext uri="{FF2B5EF4-FFF2-40B4-BE49-F238E27FC236}">
              <a16:creationId xmlns:a16="http://schemas.microsoft.com/office/drawing/2014/main" id="{0C16A32A-96F6-4591-B25B-8CA59DB8A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32" name="Рисунок 2" hidden="1">
          <a:extLst>
            <a:ext uri="{FF2B5EF4-FFF2-40B4-BE49-F238E27FC236}">
              <a16:creationId xmlns:a16="http://schemas.microsoft.com/office/drawing/2014/main" id="{F36A07E8-E61E-4FD3-9909-345A29DE6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33" name="Рисунок 1" hidden="1">
          <a:extLst>
            <a:ext uri="{FF2B5EF4-FFF2-40B4-BE49-F238E27FC236}">
              <a16:creationId xmlns:a16="http://schemas.microsoft.com/office/drawing/2014/main" id="{2B826314-CF0C-4565-9459-447E6FA93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34" name="Рисунок 2" hidden="1">
          <a:extLst>
            <a:ext uri="{FF2B5EF4-FFF2-40B4-BE49-F238E27FC236}">
              <a16:creationId xmlns:a16="http://schemas.microsoft.com/office/drawing/2014/main" id="{B1FA98DA-C5A9-4F82-80E6-A0811BF19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35" name="Рисунок 1" hidden="1">
          <a:extLst>
            <a:ext uri="{FF2B5EF4-FFF2-40B4-BE49-F238E27FC236}">
              <a16:creationId xmlns:a16="http://schemas.microsoft.com/office/drawing/2014/main" id="{5FB35212-D785-4859-A4B2-902CD335D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36" name="Рисунок 2" hidden="1">
          <a:extLst>
            <a:ext uri="{FF2B5EF4-FFF2-40B4-BE49-F238E27FC236}">
              <a16:creationId xmlns:a16="http://schemas.microsoft.com/office/drawing/2014/main" id="{088B4F14-60FC-43B2-B0F7-DCECE925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37" name="Рисунок 1" hidden="1">
          <a:extLst>
            <a:ext uri="{FF2B5EF4-FFF2-40B4-BE49-F238E27FC236}">
              <a16:creationId xmlns:a16="http://schemas.microsoft.com/office/drawing/2014/main" id="{702DB117-7912-41CA-8878-0D7D29629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38" name="Рисунок 2" hidden="1">
          <a:extLst>
            <a:ext uri="{FF2B5EF4-FFF2-40B4-BE49-F238E27FC236}">
              <a16:creationId xmlns:a16="http://schemas.microsoft.com/office/drawing/2014/main" id="{ACF3A4DA-FD42-4E9C-B54C-DBA15D20D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39" name="Рисунок 1" hidden="1">
          <a:extLst>
            <a:ext uri="{FF2B5EF4-FFF2-40B4-BE49-F238E27FC236}">
              <a16:creationId xmlns:a16="http://schemas.microsoft.com/office/drawing/2014/main" id="{AB5ED23B-2173-45E2-8308-E1B760689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40" name="Рисунок 2" hidden="1">
          <a:extLst>
            <a:ext uri="{FF2B5EF4-FFF2-40B4-BE49-F238E27FC236}">
              <a16:creationId xmlns:a16="http://schemas.microsoft.com/office/drawing/2014/main" id="{9D38AD53-F1B8-4269-BF09-4031A5127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41" name="Рисунок 1" hidden="1">
          <a:extLst>
            <a:ext uri="{FF2B5EF4-FFF2-40B4-BE49-F238E27FC236}">
              <a16:creationId xmlns:a16="http://schemas.microsoft.com/office/drawing/2014/main" id="{CD7EEF95-E8FE-4BA4-88B0-10F7A510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42" name="Рисунок 2" hidden="1">
          <a:extLst>
            <a:ext uri="{FF2B5EF4-FFF2-40B4-BE49-F238E27FC236}">
              <a16:creationId xmlns:a16="http://schemas.microsoft.com/office/drawing/2014/main" id="{92EDAE14-E6E8-4DA1-8BA5-FBB6993F6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43" name="Рисунок 1" hidden="1">
          <a:extLst>
            <a:ext uri="{FF2B5EF4-FFF2-40B4-BE49-F238E27FC236}">
              <a16:creationId xmlns:a16="http://schemas.microsoft.com/office/drawing/2014/main" id="{0B08CB52-DEE3-4321-9DBD-1873E9B50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44" name="Рисунок 2" hidden="1">
          <a:extLst>
            <a:ext uri="{FF2B5EF4-FFF2-40B4-BE49-F238E27FC236}">
              <a16:creationId xmlns:a16="http://schemas.microsoft.com/office/drawing/2014/main" id="{49A9930E-738C-42BC-8EDA-CE17F9185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45" name="Рисунок 1" hidden="1">
          <a:extLst>
            <a:ext uri="{FF2B5EF4-FFF2-40B4-BE49-F238E27FC236}">
              <a16:creationId xmlns:a16="http://schemas.microsoft.com/office/drawing/2014/main" id="{12BEDA33-EB2A-483A-8626-8DE88A67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46" name="Рисунок 2" hidden="1">
          <a:extLst>
            <a:ext uri="{FF2B5EF4-FFF2-40B4-BE49-F238E27FC236}">
              <a16:creationId xmlns:a16="http://schemas.microsoft.com/office/drawing/2014/main" id="{846AE617-C4DD-49CA-A51D-715BF9AB6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38100</xdr:rowOff>
    </xdr:to>
    <xdr:pic>
      <xdr:nvPicPr>
        <xdr:cNvPr id="2147" name="Рисунок 1" hidden="1">
          <a:extLst>
            <a:ext uri="{FF2B5EF4-FFF2-40B4-BE49-F238E27FC236}">
              <a16:creationId xmlns:a16="http://schemas.microsoft.com/office/drawing/2014/main" id="{A5370925-7B3F-4DD9-AE01-D573DA0AC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48" name="Рисунок 2" hidden="1">
          <a:extLst>
            <a:ext uri="{FF2B5EF4-FFF2-40B4-BE49-F238E27FC236}">
              <a16:creationId xmlns:a16="http://schemas.microsoft.com/office/drawing/2014/main" id="{ED467F73-667F-4496-98DB-37E7965D4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49" name="Рисунок 2" hidden="1">
          <a:extLst>
            <a:ext uri="{FF2B5EF4-FFF2-40B4-BE49-F238E27FC236}">
              <a16:creationId xmlns:a16="http://schemas.microsoft.com/office/drawing/2014/main" id="{3B76271C-5906-4F6B-8580-68C7680C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0" name="Рисунок 2" hidden="1">
          <a:extLst>
            <a:ext uri="{FF2B5EF4-FFF2-40B4-BE49-F238E27FC236}">
              <a16:creationId xmlns:a16="http://schemas.microsoft.com/office/drawing/2014/main" id="{214E2088-5623-45F6-ABBA-8CD1C24A6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1" name="Рисунок 2" hidden="1">
          <a:extLst>
            <a:ext uri="{FF2B5EF4-FFF2-40B4-BE49-F238E27FC236}">
              <a16:creationId xmlns:a16="http://schemas.microsoft.com/office/drawing/2014/main" id="{664B3135-18B3-4CF0-84D5-6A004D2D5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2" name="Рисунок 2" hidden="1">
          <a:extLst>
            <a:ext uri="{FF2B5EF4-FFF2-40B4-BE49-F238E27FC236}">
              <a16:creationId xmlns:a16="http://schemas.microsoft.com/office/drawing/2014/main" id="{4ADEDA85-9485-4DE7-9679-87B7BD846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3" name="Рисунок 2" hidden="1">
          <a:extLst>
            <a:ext uri="{FF2B5EF4-FFF2-40B4-BE49-F238E27FC236}">
              <a16:creationId xmlns:a16="http://schemas.microsoft.com/office/drawing/2014/main" id="{75C6BB2D-57F2-4423-A1D9-EFBC32F20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4" name="Рисунок 2" hidden="1">
          <a:extLst>
            <a:ext uri="{FF2B5EF4-FFF2-40B4-BE49-F238E27FC236}">
              <a16:creationId xmlns:a16="http://schemas.microsoft.com/office/drawing/2014/main" id="{DD7220A9-5FF5-492F-886E-760B0F477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5" name="Рисунок 3777" hidden="1">
          <a:extLst>
            <a:ext uri="{FF2B5EF4-FFF2-40B4-BE49-F238E27FC236}">
              <a16:creationId xmlns:a16="http://schemas.microsoft.com/office/drawing/2014/main" id="{FFEF636B-D4E1-467F-8780-644BC96B9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6" name="Рисунок 2" hidden="1">
          <a:extLst>
            <a:ext uri="{FF2B5EF4-FFF2-40B4-BE49-F238E27FC236}">
              <a16:creationId xmlns:a16="http://schemas.microsoft.com/office/drawing/2014/main" id="{1C73EEE4-A43E-4285-BF60-638BDA800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7" name="Рисунок 2" hidden="1">
          <a:extLst>
            <a:ext uri="{FF2B5EF4-FFF2-40B4-BE49-F238E27FC236}">
              <a16:creationId xmlns:a16="http://schemas.microsoft.com/office/drawing/2014/main" id="{ECDD3B33-BA26-4987-ADF9-A4B04250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8" name="Рисунок 2" hidden="1">
          <a:extLst>
            <a:ext uri="{FF2B5EF4-FFF2-40B4-BE49-F238E27FC236}">
              <a16:creationId xmlns:a16="http://schemas.microsoft.com/office/drawing/2014/main" id="{1D6F8F7A-EBC1-4AD8-99B6-B4DAEEF4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59" name="Рисунок 2" hidden="1">
          <a:extLst>
            <a:ext uri="{FF2B5EF4-FFF2-40B4-BE49-F238E27FC236}">
              <a16:creationId xmlns:a16="http://schemas.microsoft.com/office/drawing/2014/main" id="{12F9F757-F15A-41BB-9F83-A2213AEE3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60" name="Рисунок 2" hidden="1">
          <a:extLst>
            <a:ext uri="{FF2B5EF4-FFF2-40B4-BE49-F238E27FC236}">
              <a16:creationId xmlns:a16="http://schemas.microsoft.com/office/drawing/2014/main" id="{87C933B9-EF96-4CA8-8A85-472041946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61" name="Рисунок 2" hidden="1">
          <a:extLst>
            <a:ext uri="{FF2B5EF4-FFF2-40B4-BE49-F238E27FC236}">
              <a16:creationId xmlns:a16="http://schemas.microsoft.com/office/drawing/2014/main" id="{4B37313D-4B57-455C-ADD2-1AE28B2C9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62" name="Рисунок 2" hidden="1">
          <a:extLst>
            <a:ext uri="{FF2B5EF4-FFF2-40B4-BE49-F238E27FC236}">
              <a16:creationId xmlns:a16="http://schemas.microsoft.com/office/drawing/2014/main" id="{E6D2B9C1-D761-48E7-972E-6BB08930A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63" name="Рисунок 2" hidden="1">
          <a:extLst>
            <a:ext uri="{FF2B5EF4-FFF2-40B4-BE49-F238E27FC236}">
              <a16:creationId xmlns:a16="http://schemas.microsoft.com/office/drawing/2014/main" id="{2F1870B4-EDFF-43BF-B833-5D396227B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3221934</xdr:colOff>
      <xdr:row>114</xdr:row>
      <xdr:rowOff>0</xdr:rowOff>
    </xdr:from>
    <xdr:to>
      <xdr:col>13</xdr:col>
      <xdr:colOff>147430</xdr:colOff>
      <xdr:row>114</xdr:row>
      <xdr:rowOff>28575</xdr:rowOff>
    </xdr:to>
    <xdr:pic>
      <xdr:nvPicPr>
        <xdr:cNvPr id="2164" name="Рисунок 2" hidden="1">
          <a:extLst>
            <a:ext uri="{FF2B5EF4-FFF2-40B4-BE49-F238E27FC236}">
              <a16:creationId xmlns:a16="http://schemas.microsoft.com/office/drawing/2014/main" id="{8A1BE0FE-72B1-4741-9ACE-452A3D19E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34" y="4572000"/>
          <a:ext cx="9164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neta-igr.com/monstr-po-sosedstvu-monster-my-neighbour" TargetMode="External"/><Relationship Id="rId299" Type="http://schemas.openxmlformats.org/officeDocument/2006/relationships/hyperlink" Target="https://igromania.md/pazl-tri-goroda-tri-bashni-1000-el" TargetMode="External"/><Relationship Id="rId671" Type="http://schemas.openxmlformats.org/officeDocument/2006/relationships/hyperlink" Target="https://igromania.md/karty-igralnye-modiano-golden-trophy-100-plastic-blue" TargetMode="External"/><Relationship Id="rId21" Type="http://schemas.openxmlformats.org/officeDocument/2006/relationships/hyperlink" Target="https://planeta-igr.com/nidavellir-nidavellir" TargetMode="External"/><Relationship Id="rId63" Type="http://schemas.openxmlformats.org/officeDocument/2006/relationships/hyperlink" Target="https://planeta-igr.com/ekivoki-novoe-izdanie" TargetMode="External"/><Relationship Id="rId159" Type="http://schemas.openxmlformats.org/officeDocument/2006/relationships/hyperlink" Target="https://planeta-igr.com/fiksiki-pochinyalki" TargetMode="External"/><Relationship Id="rId324" Type="http://schemas.openxmlformats.org/officeDocument/2006/relationships/hyperlink" Target="https://igromania.md/pazl-indianka-1000-el" TargetMode="External"/><Relationship Id="rId366" Type="http://schemas.openxmlformats.org/officeDocument/2006/relationships/hyperlink" Target="https://igromania.md/pazl-dolgozhdannyj-lyubovnik-1500-el" TargetMode="External"/><Relationship Id="rId531" Type="http://schemas.openxmlformats.org/officeDocument/2006/relationships/hyperlink" Target="https://igromania.md/malenkij-princ-sozdaj-svoyu-planetu-the-little-prince-make-me-a-planet-rum" TargetMode="External"/><Relationship Id="rId573" Type="http://schemas.openxmlformats.org/officeDocument/2006/relationships/hyperlink" Target="https://igromania.md/tik-tak-bumm-vecherinka-tick-tack-bumm-party" TargetMode="External"/><Relationship Id="rId629" Type="http://schemas.openxmlformats.org/officeDocument/2006/relationships/hyperlink" Target="https://igromania.md/kubiki-istorij-rori-puteshestviya-rory-s-story-cubes-voyages" TargetMode="External"/><Relationship Id="rId170" Type="http://schemas.openxmlformats.org/officeDocument/2006/relationships/hyperlink" Target="https://planeta-igr.com/tri-kota-rybolovy" TargetMode="External"/><Relationship Id="rId226" Type="http://schemas.openxmlformats.org/officeDocument/2006/relationships/hyperlink" Target="https://planeta-igr.com/dobbl-minony-dobble-minions" TargetMode="External"/><Relationship Id="rId433" Type="http://schemas.openxmlformats.org/officeDocument/2006/relationships/hyperlink" Target="https://igromania.md/chekovaya-knizhka-zhelanij-dlya-neyo" TargetMode="External"/><Relationship Id="rId268" Type="http://schemas.openxmlformats.org/officeDocument/2006/relationships/hyperlink" Target="https://igromania.md/pazl-zakat-u-mayaka-500-el" TargetMode="External"/><Relationship Id="rId475" Type="http://schemas.openxmlformats.org/officeDocument/2006/relationships/hyperlink" Target="https://igromania.md/kartochki-dlya-izucheniya-nemeckogo-yazyka-dlya-nachinayucshih-english-student-a1" TargetMode="External"/><Relationship Id="rId640" Type="http://schemas.openxmlformats.org/officeDocument/2006/relationships/hyperlink" Target="https://igromania.md/skretch-poster-v-podarochnom-tubuse-100-del-movies-edition" TargetMode="External"/><Relationship Id="rId682" Type="http://schemas.openxmlformats.org/officeDocument/2006/relationships/comments" Target="../comments1.xml"/><Relationship Id="rId32" Type="http://schemas.openxmlformats.org/officeDocument/2006/relationships/hyperlink" Target="https://planeta-igr.com/elementarno-poslednij-shans-sherlock-last-call" TargetMode="External"/><Relationship Id="rId74" Type="http://schemas.openxmlformats.org/officeDocument/2006/relationships/hyperlink" Target="https://planeta-igr.com/zelevarenie-gildiya-alhimikov-potion-making-guild-of-alchemists-nov-izd" TargetMode="External"/><Relationship Id="rId128" Type="http://schemas.openxmlformats.org/officeDocument/2006/relationships/hyperlink" Target="https://planeta-igr.com/povelitel-nyu-jorka-podzaryadka-king-of-new-york-power-up" TargetMode="External"/><Relationship Id="rId335" Type="http://schemas.openxmlformats.org/officeDocument/2006/relationships/hyperlink" Target="https://igromania.md/pazl-skazochnyj-domik-1000-el" TargetMode="External"/><Relationship Id="rId377" Type="http://schemas.openxmlformats.org/officeDocument/2006/relationships/hyperlink" Target="https://igromania.md/pazl-velikolepnyj-zakat-2000-el" TargetMode="External"/><Relationship Id="rId500" Type="http://schemas.openxmlformats.org/officeDocument/2006/relationships/hyperlink" Target="https://igromania.md/pokernyj-nabor-200-fishek-s-nominalom-sukno-zhestyanaya-korobka" TargetMode="External"/><Relationship Id="rId542" Type="http://schemas.openxmlformats.org/officeDocument/2006/relationships/hyperlink" Target="https://igromania.md/mrachnye-istorii-12-i-5-black-stories-5-nach-12-edition-rum" TargetMode="External"/><Relationship Id="rId584" Type="http://schemas.openxmlformats.org/officeDocument/2006/relationships/hyperlink" Target="https://igromania.md/kroshechnye-akrobaty-tiny-acrobats" TargetMode="External"/><Relationship Id="rId5" Type="http://schemas.openxmlformats.org/officeDocument/2006/relationships/hyperlink" Target="https://planeta-igr.com/lemmingi-2-e-izd" TargetMode="External"/><Relationship Id="rId181" Type="http://schemas.openxmlformats.org/officeDocument/2006/relationships/hyperlink" Target="https://planeta-igr.com/zmei-i-lestnicy-brodilka-snakes-and-ladders" TargetMode="External"/><Relationship Id="rId237" Type="http://schemas.openxmlformats.org/officeDocument/2006/relationships/hyperlink" Target="https://planeta-igr.com/korteks-dlya-detej-2-bitva-umov-cortex-challenge-kids-2" TargetMode="External"/><Relationship Id="rId402" Type="http://schemas.openxmlformats.org/officeDocument/2006/relationships/hyperlink" Target="https://igromania.md/chekovaya-knizhka-16-luchshih-svidanij" TargetMode="External"/><Relationship Id="rId279" Type="http://schemas.openxmlformats.org/officeDocument/2006/relationships/hyperlink" Target="https://igromania.md/pazl-v-glubine-lesa-1000-el" TargetMode="External"/><Relationship Id="rId444" Type="http://schemas.openxmlformats.org/officeDocument/2006/relationships/hyperlink" Target="https://igromania.md/pravda-ili-delo-semejnaya" TargetMode="External"/><Relationship Id="rId486" Type="http://schemas.openxmlformats.org/officeDocument/2006/relationships/hyperlink" Target="https://igromania.md/tetrad-logika-i-programmirovanie-5-6-let" TargetMode="External"/><Relationship Id="rId651" Type="http://schemas.openxmlformats.org/officeDocument/2006/relationships/hyperlink" Target="https://igromania.md/skretch-karta-mira-v-podarochnom-tubuse-travel-map-geography-world" TargetMode="External"/><Relationship Id="rId43" Type="http://schemas.openxmlformats.org/officeDocument/2006/relationships/hyperlink" Target="https://planeta-igr.com/trimino-treugolnoe-domino" TargetMode="External"/><Relationship Id="rId139" Type="http://schemas.openxmlformats.org/officeDocument/2006/relationships/hyperlink" Target="https://planeta-igr.com/tenno-tenno" TargetMode="External"/><Relationship Id="rId290" Type="http://schemas.openxmlformats.org/officeDocument/2006/relationships/hyperlink" Target="https://igromania.md/pazl-dveri-evropy-1000-el" TargetMode="External"/><Relationship Id="rId304" Type="http://schemas.openxmlformats.org/officeDocument/2006/relationships/hyperlink" Target="https://igromania.md/pazl-uzhin-v-nyu-jorke-1000-el" TargetMode="External"/><Relationship Id="rId346" Type="http://schemas.openxmlformats.org/officeDocument/2006/relationships/hyperlink" Target="https://igromania.md/pazl-neonovaya-seriya-trojnoj-most-cherez-bosfor-1000-el" TargetMode="External"/><Relationship Id="rId388" Type="http://schemas.openxmlformats.org/officeDocument/2006/relationships/hyperlink" Target="https://igromania.md/pazl-zhemchuzhina-sada-2000-el" TargetMode="External"/><Relationship Id="rId511" Type="http://schemas.openxmlformats.org/officeDocument/2006/relationships/hyperlink" Target="https://igromania.md/pokorenie-marsa-ekspediciya-ares-terraforming-mars-ares-expedition-rum" TargetMode="External"/><Relationship Id="rId553" Type="http://schemas.openxmlformats.org/officeDocument/2006/relationships/hyperlink" Target="https://igromania.md/pyanye-piraty-alkogolnaya-igra-drunken-pirates-drinking-game-angl" TargetMode="External"/><Relationship Id="rId609" Type="http://schemas.openxmlformats.org/officeDocument/2006/relationships/hyperlink" Target="https://igromania.md/hronolyot" TargetMode="External"/><Relationship Id="rId85" Type="http://schemas.openxmlformats.org/officeDocument/2006/relationships/hyperlink" Target="https://planeta-igr.com/skvoz-veka-novaya-istoriya-civilizacii-through-the-ages-a-new-story-of-civilisation" TargetMode="External"/><Relationship Id="rId150" Type="http://schemas.openxmlformats.org/officeDocument/2006/relationships/hyperlink" Target="https://planeta-igr.com/andor-legends-of-andor" TargetMode="External"/><Relationship Id="rId192" Type="http://schemas.openxmlformats.org/officeDocument/2006/relationships/hyperlink" Target="https://planeta-igr.com/mikromakro-gorod-ulik-nadzemka-micromacro-crime-city-ndash-full-house" TargetMode="External"/><Relationship Id="rId206" Type="http://schemas.openxmlformats.org/officeDocument/2006/relationships/hyperlink" Target="https://planeta-igr.com/zapretnoe-nebo-forbidden-sky" TargetMode="External"/><Relationship Id="rId413" Type="http://schemas.openxmlformats.org/officeDocument/2006/relationships/hyperlink" Target="https://igromania.md/chekovaya-knizhka-zhelanij-dream-book-dlya-nego" TargetMode="External"/><Relationship Id="rId595" Type="http://schemas.openxmlformats.org/officeDocument/2006/relationships/hyperlink" Target="https://igromania.md/vysshee-obcshestvo-high-society" TargetMode="External"/><Relationship Id="rId248" Type="http://schemas.openxmlformats.org/officeDocument/2006/relationships/hyperlink" Target="https://igromania.md/pazl-volshebnik-500-el" TargetMode="External"/><Relationship Id="rId455" Type="http://schemas.openxmlformats.org/officeDocument/2006/relationships/hyperlink" Target="https://igromania.md/kartochki-dlya-izucheniya-anglijskogo-yazyka-english-student-business-english" TargetMode="External"/><Relationship Id="rId497" Type="http://schemas.openxmlformats.org/officeDocument/2006/relationships/hyperlink" Target="https://igromania.md/domino-v-korobke-s-magnitom" TargetMode="External"/><Relationship Id="rId620" Type="http://schemas.openxmlformats.org/officeDocument/2006/relationships/hyperlink" Target="https://igromania.md/dobbl-na-plyazhe-dobble-waterproof" TargetMode="External"/><Relationship Id="rId662" Type="http://schemas.openxmlformats.org/officeDocument/2006/relationships/hyperlink" Target="https://igromania.md/karty-igralnye-theory11-spider-man" TargetMode="External"/><Relationship Id="rId12" Type="http://schemas.openxmlformats.org/officeDocument/2006/relationships/hyperlink" Target="https://planeta-igr.com/pisma-prizraka-ghost-letters" TargetMode="External"/><Relationship Id="rId108" Type="http://schemas.openxmlformats.org/officeDocument/2006/relationships/hyperlink" Target="https://planeta-igr.com/kartahena-cartagena" TargetMode="External"/><Relationship Id="rId315" Type="http://schemas.openxmlformats.org/officeDocument/2006/relationships/hyperlink" Target="https://igromania.md/pazl-dobroe-utro-v-mire-1000-el" TargetMode="External"/><Relationship Id="rId357" Type="http://schemas.openxmlformats.org/officeDocument/2006/relationships/hyperlink" Target="https://igromania.md/pazl-cveta-oranzherei-1500-el" TargetMode="External"/><Relationship Id="rId522" Type="http://schemas.openxmlformats.org/officeDocument/2006/relationships/hyperlink" Target="https://igromania.md/colkin-kalendar-majya-plemena-i-prorochestva-tzolk-in-the-mayan-calendar-ndash-tribes-amp-prophecies-ro" TargetMode="External"/><Relationship Id="rId54" Type="http://schemas.openxmlformats.org/officeDocument/2006/relationships/hyperlink" Target="https://planeta-igr.com/zahvat-kolonij-na-holste-v-tubuse" TargetMode="External"/><Relationship Id="rId96" Type="http://schemas.openxmlformats.org/officeDocument/2006/relationships/hyperlink" Target="https://planeta-igr.com/alkopoliya-tur-po-baram" TargetMode="External"/><Relationship Id="rId161" Type="http://schemas.openxmlformats.org/officeDocument/2006/relationships/hyperlink" Target="https://planeta-igr.com/5-2-1-1-azul-5-2-1-1-azul" TargetMode="External"/><Relationship Id="rId217" Type="http://schemas.openxmlformats.org/officeDocument/2006/relationships/hyperlink" Target="https://planeta-igr.com/kalejdos-kaleidos-rus" TargetMode="External"/><Relationship Id="rId399" Type="http://schemas.openxmlformats.org/officeDocument/2006/relationships/hyperlink" Target="https://igromania.md/chto-za-mem-what-do-you-meme" TargetMode="External"/><Relationship Id="rId564" Type="http://schemas.openxmlformats.org/officeDocument/2006/relationships/hyperlink" Target="https://igromania.md/diksit-odisseya-dixit-odyssey" TargetMode="External"/><Relationship Id="rId259" Type="http://schemas.openxmlformats.org/officeDocument/2006/relationships/hyperlink" Target="https://igromania.md/pazl-kot-hudozhnik-500-el" TargetMode="External"/><Relationship Id="rId424" Type="http://schemas.openxmlformats.org/officeDocument/2006/relationships/hyperlink" Target="https://igromania.md/tebe-slabo-tebe-slabo-dlya-par" TargetMode="External"/><Relationship Id="rId466" Type="http://schemas.openxmlformats.org/officeDocument/2006/relationships/hyperlink" Target="https://igromania.md/cubokiri-tsubokiri" TargetMode="External"/><Relationship Id="rId631" Type="http://schemas.openxmlformats.org/officeDocument/2006/relationships/hyperlink" Target="https://igromania.md/karkasson-3-0-reka-i-abbat-carcassonne-3-0-the-river-and-abbot" TargetMode="External"/><Relationship Id="rId673" Type="http://schemas.openxmlformats.org/officeDocument/2006/relationships/hyperlink" Target="https://igromania.md/diksit-dixit" TargetMode="External"/><Relationship Id="rId23" Type="http://schemas.openxmlformats.org/officeDocument/2006/relationships/hyperlink" Target="https://planeta-igr.com/poprygunchiki" TargetMode="External"/><Relationship Id="rId119" Type="http://schemas.openxmlformats.org/officeDocument/2006/relationships/hyperlink" Target="https://planeta-igr.com/natisk-blitzkrieg-world-war-two-in-20-minutes" TargetMode="External"/><Relationship Id="rId270" Type="http://schemas.openxmlformats.org/officeDocument/2006/relationships/hyperlink" Target="https://igromania.md/pazl-ulica-mechty-500-el" TargetMode="External"/><Relationship Id="rId326" Type="http://schemas.openxmlformats.org/officeDocument/2006/relationships/hyperlink" Target="https://igromania.md/pazl-karta-piri-reisa-1000-el" TargetMode="External"/><Relationship Id="rId533" Type="http://schemas.openxmlformats.org/officeDocument/2006/relationships/hyperlink" Target="https://igromania.md/rys-vpered-lynx-go-angl-rum" TargetMode="External"/><Relationship Id="rId65" Type="http://schemas.openxmlformats.org/officeDocument/2006/relationships/hyperlink" Target="https://planeta-igr.com/ekivoki-dlya-vsej-semi" TargetMode="External"/><Relationship Id="rId130" Type="http://schemas.openxmlformats.org/officeDocument/2006/relationships/hyperlink" Target="https://planeta-igr.com/povelitel-tokio-king-of-tokyo" TargetMode="External"/><Relationship Id="rId368" Type="http://schemas.openxmlformats.org/officeDocument/2006/relationships/hyperlink" Target="https://igromania.md/pazl-vojna-linkorov-1500-el" TargetMode="External"/><Relationship Id="rId575" Type="http://schemas.openxmlformats.org/officeDocument/2006/relationships/hyperlink" Target="https://igromania.md/marrakesh-marrakech" TargetMode="External"/><Relationship Id="rId172" Type="http://schemas.openxmlformats.org/officeDocument/2006/relationships/hyperlink" Target="https://planeta-igr.com/tri-kota-pohod-k-mayaku" TargetMode="External"/><Relationship Id="rId228" Type="http://schemas.openxmlformats.org/officeDocument/2006/relationships/hyperlink" Target="https://planeta-igr.com/poslednij-den-atlantidy-survive-escape-from-atlantis-rus" TargetMode="External"/><Relationship Id="rId435" Type="http://schemas.openxmlformats.org/officeDocument/2006/relationships/hyperlink" Target="https://igromania.md/brainbow" TargetMode="External"/><Relationship Id="rId477" Type="http://schemas.openxmlformats.org/officeDocument/2006/relationships/hyperlink" Target="https://igromania.md/kartochki-dlya-izucheniya-anglijskogo-yazyka-english-student-advanced-c1" TargetMode="External"/><Relationship Id="rId600" Type="http://schemas.openxmlformats.org/officeDocument/2006/relationships/hyperlink" Target="https://igromania.md/kvestik-volshebnyj" TargetMode="External"/><Relationship Id="rId642" Type="http://schemas.openxmlformats.org/officeDocument/2006/relationships/hyperlink" Target="https://igromania.md/skretch-poster-v-podarochnom-tubuse-100-del-junior-edition" TargetMode="External"/><Relationship Id="rId281" Type="http://schemas.openxmlformats.org/officeDocument/2006/relationships/hyperlink" Target="https://igromania.md/pazl-stambulskaya-skazka-1000-el" TargetMode="External"/><Relationship Id="rId337" Type="http://schemas.openxmlformats.org/officeDocument/2006/relationships/hyperlink" Target="https://igromania.md/pazl-tajnaya-vecherya-1000-el-panorama" TargetMode="External"/><Relationship Id="rId502" Type="http://schemas.openxmlformats.org/officeDocument/2006/relationships/hyperlink" Target="https://igromania.md/pokernyj-nabor-200-fishek-po-11-5-g-bez-nominala-alyuminievyj-kejs" TargetMode="External"/><Relationship Id="rId34" Type="http://schemas.openxmlformats.org/officeDocument/2006/relationships/hyperlink" Target="https://planeta-igr.com/elementarno-2-13-zalozhnikov-sherlock-13-rehenes" TargetMode="External"/><Relationship Id="rId76" Type="http://schemas.openxmlformats.org/officeDocument/2006/relationships/hyperlink" Target="https://planeta-igr.com/evolyuciya-kontinenty-evolution" TargetMode="External"/><Relationship Id="rId141" Type="http://schemas.openxmlformats.org/officeDocument/2006/relationships/hyperlink" Target="https://planeta-igr.com/ostrov-obezyan-monkeyland" TargetMode="External"/><Relationship Id="rId379" Type="http://schemas.openxmlformats.org/officeDocument/2006/relationships/hyperlink" Target="https://igromania.md/pazl-chudesa-sveta-2000-el" TargetMode="External"/><Relationship Id="rId544" Type="http://schemas.openxmlformats.org/officeDocument/2006/relationships/hyperlink" Target="https://igromania.md/mrachnye-istorii-3-black-stories-3-rum" TargetMode="External"/><Relationship Id="rId586" Type="http://schemas.openxmlformats.org/officeDocument/2006/relationships/hyperlink" Target="https://igromania.md/turbo-zhara-na-treke-heat-pedal-to-the-metal" TargetMode="External"/><Relationship Id="rId7" Type="http://schemas.openxmlformats.org/officeDocument/2006/relationships/hyperlink" Target="https://planeta-igr.com/selestiya-ruka-pomocshi-celestia-a-little-help" TargetMode="External"/><Relationship Id="rId183" Type="http://schemas.openxmlformats.org/officeDocument/2006/relationships/hyperlink" Target="https://planeta-igr.com/prostokvashino-geometricheskie-figury" TargetMode="External"/><Relationship Id="rId239" Type="http://schemas.openxmlformats.org/officeDocument/2006/relationships/hyperlink" Target="https://planeta-igr.com/medvedi-protiv-detej-belyj-meh-bears-vs-babies-white-ed" TargetMode="External"/><Relationship Id="rId390" Type="http://schemas.openxmlformats.org/officeDocument/2006/relationships/hyperlink" Target="https://igromania.md/pazl-chetyre-dragocennosti-2000-el" TargetMode="External"/><Relationship Id="rId404" Type="http://schemas.openxmlformats.org/officeDocument/2006/relationships/hyperlink" Target="https://igromania.md/igra-dlya-pary-ekstremaly-extremes" TargetMode="External"/><Relationship Id="rId446" Type="http://schemas.openxmlformats.org/officeDocument/2006/relationships/hyperlink" Target="https://igromania.md/zelyonyj-meksikanec" TargetMode="External"/><Relationship Id="rId611" Type="http://schemas.openxmlformats.org/officeDocument/2006/relationships/hyperlink" Target="https://igromania.md/zverobukvy-english" TargetMode="External"/><Relationship Id="rId653" Type="http://schemas.openxmlformats.org/officeDocument/2006/relationships/hyperlink" Target="https://igromania.md/interaktivnyj-poster-dream-amp-do-board" TargetMode="External"/><Relationship Id="rId250" Type="http://schemas.openxmlformats.org/officeDocument/2006/relationships/hyperlink" Target="https://igromania.md/pazl-krasochnye-konfety-500-el" TargetMode="External"/><Relationship Id="rId292" Type="http://schemas.openxmlformats.org/officeDocument/2006/relationships/hyperlink" Target="https://igromania.md/pazl-volki-polnoluniya-1000-el" TargetMode="External"/><Relationship Id="rId306" Type="http://schemas.openxmlformats.org/officeDocument/2006/relationships/hyperlink" Target="https://igromania.md/pazl-pesnya-zemli-1000-el" TargetMode="External"/><Relationship Id="rId488" Type="http://schemas.openxmlformats.org/officeDocument/2006/relationships/hyperlink" Target="https://igromania.md/tetrad-sgibalki-5-6-let" TargetMode="External"/><Relationship Id="rId45" Type="http://schemas.openxmlformats.org/officeDocument/2006/relationships/hyperlink" Target="http://planeta-igr.com/zvezda-afriki" TargetMode="External"/><Relationship Id="rId87" Type="http://schemas.openxmlformats.org/officeDocument/2006/relationships/hyperlink" Target="https://planeta-igr.com/ya-nikogda-ne-2" TargetMode="External"/><Relationship Id="rId110" Type="http://schemas.openxmlformats.org/officeDocument/2006/relationships/hyperlink" Target="https://planeta-igr.com/kodovye-imena-duet-codenames-duet" TargetMode="External"/><Relationship Id="rId348" Type="http://schemas.openxmlformats.org/officeDocument/2006/relationships/hyperlink" Target="https://igromania.md/pazl-neonovaya-seriya-solnechnaya-sistema-1000-el" TargetMode="External"/><Relationship Id="rId513" Type="http://schemas.openxmlformats.org/officeDocument/2006/relationships/hyperlink" Target="https://igromania.md/igry-i-skazki-kuznechik-i-muravej-tales-amp-games-the-grasshopper-amp-the-ant-rum" TargetMode="External"/><Relationship Id="rId555" Type="http://schemas.openxmlformats.org/officeDocument/2006/relationships/hyperlink" Target="https://igromania.md/nikakih-lam-no-llamas-angl" TargetMode="External"/><Relationship Id="rId597" Type="http://schemas.openxmlformats.org/officeDocument/2006/relationships/hyperlink" Target="https://igromania.md/him-tim" TargetMode="External"/><Relationship Id="rId152" Type="http://schemas.openxmlformats.org/officeDocument/2006/relationships/hyperlink" Target="https://planeta-igr.com/exit-kvest-ubijstvo-v-vostochnom-ekspresse-exit-the-game-dead-man-of-the-orient-express" TargetMode="External"/><Relationship Id="rId194" Type="http://schemas.openxmlformats.org/officeDocument/2006/relationships/hyperlink" Target="https://planeta-igr.com/tip-top-top-ten" TargetMode="External"/><Relationship Id="rId208" Type="http://schemas.openxmlformats.org/officeDocument/2006/relationships/hyperlink" Target="https://planeta-igr.com/spyacshie-korolevy-delyuks" TargetMode="External"/><Relationship Id="rId415" Type="http://schemas.openxmlformats.org/officeDocument/2006/relationships/hyperlink" Target="https://igromania.md/pravda-ili-delo-bdsm" TargetMode="External"/><Relationship Id="rId457" Type="http://schemas.openxmlformats.org/officeDocument/2006/relationships/hyperlink" Target="https://igromania.md/kvest-v-korobke-7-dnej" TargetMode="External"/><Relationship Id="rId622" Type="http://schemas.openxmlformats.org/officeDocument/2006/relationships/hyperlink" Target="https://igromania.md/dobbl-pixar-dobble-spot-it-pixar" TargetMode="External"/><Relationship Id="rId261" Type="http://schemas.openxmlformats.org/officeDocument/2006/relationships/hyperlink" Target="https://igromania.md/pazl-kafe-villa-500-el" TargetMode="External"/><Relationship Id="rId499" Type="http://schemas.openxmlformats.org/officeDocument/2006/relationships/hyperlink" Target="https://igromania.md/pokernyj-nabor-300-fishek-s-nominalom-sukno-zhestyanaya-korobka" TargetMode="External"/><Relationship Id="rId664" Type="http://schemas.openxmlformats.org/officeDocument/2006/relationships/hyperlink" Target="https://igromania.md/karty-igralnye-bicycle-prestige-rider-back-100-plastic-jumbo-red-blue" TargetMode="External"/><Relationship Id="rId14" Type="http://schemas.openxmlformats.org/officeDocument/2006/relationships/hyperlink" Target="https://planeta-igr.com/gemblo-gemblo" TargetMode="External"/><Relationship Id="rId56" Type="http://schemas.openxmlformats.org/officeDocument/2006/relationships/hyperlink" Target="https://planeta-igr.com/skotland-yard-scotland-yard-rus" TargetMode="External"/><Relationship Id="rId317" Type="http://schemas.openxmlformats.org/officeDocument/2006/relationships/hyperlink" Target="https://igromania.md/pazl-staryj-obuvnoj-dom-1000-el" TargetMode="External"/><Relationship Id="rId359" Type="http://schemas.openxmlformats.org/officeDocument/2006/relationships/hyperlink" Target="https://igromania.md/pazl-gilas-i-nimfy-2-1500-el" TargetMode="External"/><Relationship Id="rId524" Type="http://schemas.openxmlformats.org/officeDocument/2006/relationships/hyperlink" Target="https://igromania.md/povelitel-tokio-hellouin-kollekciya-1-king-of-tokyo-halloween-rum" TargetMode="External"/><Relationship Id="rId566" Type="http://schemas.openxmlformats.org/officeDocument/2006/relationships/hyperlink" Target="https://igromania.md/5-v-1-5-in-1" TargetMode="External"/><Relationship Id="rId98" Type="http://schemas.openxmlformats.org/officeDocument/2006/relationships/hyperlink" Target="https://planeta-igr.com/bashnya-alkogolnaya-54-gradusa-xxx" TargetMode="External"/><Relationship Id="rId121" Type="http://schemas.openxmlformats.org/officeDocument/2006/relationships/hyperlink" Target="https://planeta-igr.com/noch-nindzya-night-of-the-ninja" TargetMode="External"/><Relationship Id="rId163" Type="http://schemas.openxmlformats.org/officeDocument/2006/relationships/hyperlink" Target="https://planeta-igr.com/put-lepestka-hanamikoji-jixia-academy" TargetMode="External"/><Relationship Id="rId219" Type="http://schemas.openxmlformats.org/officeDocument/2006/relationships/hyperlink" Target="https://planeta-igr.com/pandemiya-nasledie-sinyaya-pandemic-legacy-blue" TargetMode="External"/><Relationship Id="rId370" Type="http://schemas.openxmlformats.org/officeDocument/2006/relationships/hyperlink" Target="https://igromania.md/pazl-moj-krasochnyj-mir-1500-el" TargetMode="External"/><Relationship Id="rId426" Type="http://schemas.openxmlformats.org/officeDocument/2006/relationships/hyperlink" Target="https://igromania.md/ne-ronyaj-mylo" TargetMode="External"/><Relationship Id="rId633" Type="http://schemas.openxmlformats.org/officeDocument/2006/relationships/hyperlink" Target="https://igromania.md/zooregata-zooregata" TargetMode="External"/><Relationship Id="rId230" Type="http://schemas.openxmlformats.org/officeDocument/2006/relationships/hyperlink" Target="https://planeta-igr.com/rummikub-bez-granic-mini-rummikub-lite-mini-tiles" TargetMode="External"/><Relationship Id="rId468" Type="http://schemas.openxmlformats.org/officeDocument/2006/relationships/hyperlink" Target="https://igromania.md/tetrad-bukvy-i-chtenie-7-8-let" TargetMode="External"/><Relationship Id="rId675" Type="http://schemas.openxmlformats.org/officeDocument/2006/relationships/hyperlink" Target="https://igromania.md/diksit-dixit" TargetMode="External"/><Relationship Id="rId25" Type="http://schemas.openxmlformats.org/officeDocument/2006/relationships/hyperlink" Target="https://planeta-igr.com/nidavellir-tingvellir-nidavellir-thingvellir" TargetMode="External"/><Relationship Id="rId67" Type="http://schemas.openxmlformats.org/officeDocument/2006/relationships/hyperlink" Target="https://planeta-igr.com/ekivoki-mama-zapretila" TargetMode="External"/><Relationship Id="rId272" Type="http://schemas.openxmlformats.org/officeDocument/2006/relationships/hyperlink" Target="https://igromania.md/pazl-v-malenkoj-cvetochnoj-derevne-500-el" TargetMode="External"/><Relationship Id="rId328" Type="http://schemas.openxmlformats.org/officeDocument/2006/relationships/hyperlink" Target="https://igromania.md/pazl-puteshestvie-na-poezde-1000-el" TargetMode="External"/><Relationship Id="rId535" Type="http://schemas.openxmlformats.org/officeDocument/2006/relationships/hyperlink" Target="https://igromania.md/mrachnye-istorii-dzhunior-krasnye-istorii-black-stories-junior-red-stories-rum" TargetMode="External"/><Relationship Id="rId577" Type="http://schemas.openxmlformats.org/officeDocument/2006/relationships/hyperlink" Target="https://igromania.md/detektiv-klub-detective-club" TargetMode="External"/><Relationship Id="rId132" Type="http://schemas.openxmlformats.org/officeDocument/2006/relationships/hyperlink" Target="https://planeta-igr.com/siggil-siggil" TargetMode="External"/><Relationship Id="rId174" Type="http://schemas.openxmlformats.org/officeDocument/2006/relationships/hyperlink" Target="https://planeta-igr.com/fiksiki-pylesos" TargetMode="External"/><Relationship Id="rId381" Type="http://schemas.openxmlformats.org/officeDocument/2006/relationships/hyperlink" Target="https://igromania.md/pazl-amsterdamskij-kanal-2000-el" TargetMode="External"/><Relationship Id="rId602" Type="http://schemas.openxmlformats.org/officeDocument/2006/relationships/hyperlink" Target="https://igromania.md/krugozornik-bolshoj" TargetMode="External"/><Relationship Id="rId241" Type="http://schemas.openxmlformats.org/officeDocument/2006/relationships/hyperlink" Target="https://planeta-igr.com/ilito-2" TargetMode="External"/><Relationship Id="rId437" Type="http://schemas.openxmlformats.org/officeDocument/2006/relationships/hyperlink" Target="https://igromania.md/pravda-ili-delo-kamasutra" TargetMode="External"/><Relationship Id="rId479" Type="http://schemas.openxmlformats.org/officeDocument/2006/relationships/hyperlink" Target="https://igromania.md/kartochki-dlya-izucheniya-anglijskogo-yazyka-english-student-upper-intermediate-b2-1" TargetMode="External"/><Relationship Id="rId644" Type="http://schemas.openxmlformats.org/officeDocument/2006/relationships/hyperlink" Target="https://igromania.md/skretch-poster-v-podarochnom-tubuse-100-del-love-edition" TargetMode="External"/><Relationship Id="rId36" Type="http://schemas.openxmlformats.org/officeDocument/2006/relationships/hyperlink" Target="https://planeta-igr.com/elementarno-2-propavshij-bez-vesti-sherlock-whereabout-unknown" TargetMode="External"/><Relationship Id="rId283" Type="http://schemas.openxmlformats.org/officeDocument/2006/relationships/hyperlink" Target="https://igromania.md/pazl-navsegda-1000-el" TargetMode="External"/><Relationship Id="rId339" Type="http://schemas.openxmlformats.org/officeDocument/2006/relationships/hyperlink" Target="https://igromania.md/pazl-krasochnyj-gorod-1000-el-panorama" TargetMode="External"/><Relationship Id="rId490" Type="http://schemas.openxmlformats.org/officeDocument/2006/relationships/hyperlink" Target="https://igromania.md/tetrad-doli-i-drobi-9-10-let" TargetMode="External"/><Relationship Id="rId504" Type="http://schemas.openxmlformats.org/officeDocument/2006/relationships/hyperlink" Target="https://igromania.md/pirog-v-lico-pie-face" TargetMode="External"/><Relationship Id="rId546" Type="http://schemas.openxmlformats.org/officeDocument/2006/relationships/hyperlink" Target="https://igromania.md/mrachnye-istorii-black-stories-rum" TargetMode="External"/><Relationship Id="rId78" Type="http://schemas.openxmlformats.org/officeDocument/2006/relationships/hyperlink" Target="https://planeta-igr.com/evolyuciya-rasteniya-evolution" TargetMode="External"/><Relationship Id="rId101" Type="http://schemas.openxmlformats.org/officeDocument/2006/relationships/hyperlink" Target="https://planeta-igr.com/vzlomaj-kod-break-the-code" TargetMode="External"/><Relationship Id="rId143" Type="http://schemas.openxmlformats.org/officeDocument/2006/relationships/hyperlink" Target="https://planeta-igr.com/gonki-yozhikov" TargetMode="External"/><Relationship Id="rId185" Type="http://schemas.openxmlformats.org/officeDocument/2006/relationships/hyperlink" Target="https://planeta-igr.com/prostokvashino-treniruem-pamyat" TargetMode="External"/><Relationship Id="rId350" Type="http://schemas.openxmlformats.org/officeDocument/2006/relationships/hyperlink" Target="https://igromania.md/pazl-koroleva-byanka-1500-el" TargetMode="External"/><Relationship Id="rId406" Type="http://schemas.openxmlformats.org/officeDocument/2006/relationships/hyperlink" Target="https://igromania.md/igra-dlya-kompanii-162-fakta-ili-fejka-162-fakts-or-fakes" TargetMode="External"/><Relationship Id="rId588" Type="http://schemas.openxmlformats.org/officeDocument/2006/relationships/hyperlink" Target="https://igromania.md/azul-mini-versiya-azul-mini" TargetMode="External"/><Relationship Id="rId9" Type="http://schemas.openxmlformats.org/officeDocument/2006/relationships/hyperlink" Target="https://planeta-igr.com/slovechki" TargetMode="External"/><Relationship Id="rId210" Type="http://schemas.openxmlformats.org/officeDocument/2006/relationships/hyperlink" Target="https://planeta-igr.com/zapretnaya-pustynya-forbidden-desert" TargetMode="External"/><Relationship Id="rId392" Type="http://schemas.openxmlformats.org/officeDocument/2006/relationships/hyperlink" Target="https://igromania.md/pazl-na-lavandovyh-beregah-3000-el" TargetMode="External"/><Relationship Id="rId448" Type="http://schemas.openxmlformats.org/officeDocument/2006/relationships/hyperlink" Target="https://igromania.md/love-fanty-69-ili-igry-v-posteli" TargetMode="External"/><Relationship Id="rId613" Type="http://schemas.openxmlformats.org/officeDocument/2006/relationships/hyperlink" Target="https://igromania.md/cvetarium" TargetMode="External"/><Relationship Id="rId655" Type="http://schemas.openxmlformats.org/officeDocument/2006/relationships/hyperlink" Target="https://igromania.md/skretch-karta-mira-v-podarochnom-tubuse-travel-map-holiday-lagoon-world" TargetMode="External"/><Relationship Id="rId252" Type="http://schemas.openxmlformats.org/officeDocument/2006/relationships/hyperlink" Target="https://igromania.md/pazl-prizrachnaya-pianistka-500-el" TargetMode="External"/><Relationship Id="rId294" Type="http://schemas.openxmlformats.org/officeDocument/2006/relationships/hyperlink" Target="https://igromania.md/pazl-nochnaya-terrasa-kafe-1000-el" TargetMode="External"/><Relationship Id="rId308" Type="http://schemas.openxmlformats.org/officeDocument/2006/relationships/hyperlink" Target="https://igromania.md/pazl-vremya-sna-1000-el" TargetMode="External"/><Relationship Id="rId515" Type="http://schemas.openxmlformats.org/officeDocument/2006/relationships/hyperlink" Target="https://igromania.md/klub-poves-the-prodigals-club-rum" TargetMode="External"/><Relationship Id="rId47" Type="http://schemas.openxmlformats.org/officeDocument/2006/relationships/hyperlink" Target="http://planeta-igr.com/piraty-golicyna-na-osnove-igry-1934-g" TargetMode="External"/><Relationship Id="rId89" Type="http://schemas.openxmlformats.org/officeDocument/2006/relationships/hyperlink" Target="https://planeta-igr.com/uotergejt-watergate" TargetMode="External"/><Relationship Id="rId112" Type="http://schemas.openxmlformats.org/officeDocument/2006/relationships/hyperlink" Target="https://planeta-igr.com/oh-my-goods-korolevskie-tovary-oh-my-goods-royal-goods" TargetMode="External"/><Relationship Id="rId154" Type="http://schemas.openxmlformats.org/officeDocument/2006/relationships/hyperlink" Target="https://planeta-igr.com/azul-vitrazhi-sintry-azul-stained-glass-of-sintra" TargetMode="External"/><Relationship Id="rId361" Type="http://schemas.openxmlformats.org/officeDocument/2006/relationships/hyperlink" Target="https://igromania.md/pazl-gilas-i-nimfy-1896-g-1500-el" TargetMode="External"/><Relationship Id="rId557" Type="http://schemas.openxmlformats.org/officeDocument/2006/relationships/hyperlink" Target="https://igromania.md/tolstye-koty-fat-cats-angl" TargetMode="External"/><Relationship Id="rId599" Type="http://schemas.openxmlformats.org/officeDocument/2006/relationships/hyperlink" Target="https://igromania.md/kvestik-zhutkij" TargetMode="External"/><Relationship Id="rId196" Type="http://schemas.openxmlformats.org/officeDocument/2006/relationships/hyperlink" Target="https://planeta-igr.com/moj-magazin-igrushek-my-own-toy-shop" TargetMode="External"/><Relationship Id="rId417" Type="http://schemas.openxmlformats.org/officeDocument/2006/relationships/hyperlink" Target="https://igromania.md/butylochka" TargetMode="External"/><Relationship Id="rId459" Type="http://schemas.openxmlformats.org/officeDocument/2006/relationships/hyperlink" Target="https://igromania.md/kotyata-protiv-prishelcev" TargetMode="External"/><Relationship Id="rId624" Type="http://schemas.openxmlformats.org/officeDocument/2006/relationships/hyperlink" Target="https://igromania.md/dobbl-dobble-spot-it" TargetMode="External"/><Relationship Id="rId666" Type="http://schemas.openxmlformats.org/officeDocument/2006/relationships/hyperlink" Target="https://igromania.md/karty-igralnye-bicycle-rider-back-black-deck" TargetMode="External"/><Relationship Id="rId16" Type="http://schemas.openxmlformats.org/officeDocument/2006/relationships/hyperlink" Target="https://planeta-igr.com/etot-bezumnyj-mir-it-s-a-wonderful-world" TargetMode="External"/><Relationship Id="rId221" Type="http://schemas.openxmlformats.org/officeDocument/2006/relationships/hyperlink" Target="https://planeta-igr.com/zombi-v-gorode-zombie-teenz-evolution-rus" TargetMode="External"/><Relationship Id="rId263" Type="http://schemas.openxmlformats.org/officeDocument/2006/relationships/hyperlink" Target="https://igromania.md/pazl-mayak-na-naberezhnoj-500-el" TargetMode="External"/><Relationship Id="rId319" Type="http://schemas.openxmlformats.org/officeDocument/2006/relationships/hyperlink" Target="https://igromania.md/pazl-dressirovcshik-cherepah-1000-el" TargetMode="External"/><Relationship Id="rId470" Type="http://schemas.openxmlformats.org/officeDocument/2006/relationships/hyperlink" Target="https://igromania.md/tetrad-bukvy-i-chtenie-5-6-let" TargetMode="External"/><Relationship Id="rId526" Type="http://schemas.openxmlformats.org/officeDocument/2006/relationships/hyperlink" Target="https://igromania.md/poslednyaya-noch-oborotni-one-night-ultimate-werewolf-rum" TargetMode="External"/><Relationship Id="rId58" Type="http://schemas.openxmlformats.org/officeDocument/2006/relationships/hyperlink" Target="https://planeta-igr.com/sumasshedshij-labirint-garri-potter-harry-potter-labyrinth" TargetMode="External"/><Relationship Id="rId123" Type="http://schemas.openxmlformats.org/officeDocument/2006/relationships/hyperlink" Target="https://planeta-igr.com/ostrov-koshek-the-isle-of-cats" TargetMode="External"/><Relationship Id="rId330" Type="http://schemas.openxmlformats.org/officeDocument/2006/relationships/hyperlink" Target="https://igromania.md/pazl-zakat-v-gorah-1000-el" TargetMode="External"/><Relationship Id="rId568" Type="http://schemas.openxmlformats.org/officeDocument/2006/relationships/hyperlink" Target="https://igromania.md/shahmaty-v-metallicheskoj-korobke-chess" TargetMode="External"/><Relationship Id="rId165" Type="http://schemas.openxmlformats.org/officeDocument/2006/relationships/hyperlink" Target="https://planeta-igr.com/sumerki-venecii-times-square-auf-der-reeperbahn-nachts-um-halb-zwei" TargetMode="External"/><Relationship Id="rId372" Type="http://schemas.openxmlformats.org/officeDocument/2006/relationships/hyperlink" Target="https://igromania.md/pazl-zov-prirody-2000-el" TargetMode="External"/><Relationship Id="rId428" Type="http://schemas.openxmlformats.org/officeDocument/2006/relationships/hyperlink" Target="https://igromania.md/chekovaya-knizhka-strastnyh-zhelanij" TargetMode="External"/><Relationship Id="rId635" Type="http://schemas.openxmlformats.org/officeDocument/2006/relationships/hyperlink" Target="https://igromania.md/igra-razgovor-dream-amp-do-talks-friends-edition" TargetMode="External"/><Relationship Id="rId677" Type="http://schemas.openxmlformats.org/officeDocument/2006/relationships/hyperlink" Target="https://igromania.md/dzhanga-vega-color" TargetMode="External"/><Relationship Id="rId232" Type="http://schemas.openxmlformats.org/officeDocument/2006/relationships/hyperlink" Target="https://planeta-igr.com/garri-potter-god-v-hogvartse-harry-potter-a-year-at-hogwarts" TargetMode="External"/><Relationship Id="rId274" Type="http://schemas.openxmlformats.org/officeDocument/2006/relationships/hyperlink" Target="https://igromania.md/pazl-kogot-500-el" TargetMode="External"/><Relationship Id="rId481" Type="http://schemas.openxmlformats.org/officeDocument/2006/relationships/hyperlink" Target="https://igromania.md/kartochki-dlya-izucheniya-anglijskogo-yazyka-english-student-intermediate-b1-1" TargetMode="External"/><Relationship Id="rId27" Type="http://schemas.openxmlformats.org/officeDocument/2006/relationships/hyperlink" Target="https://planeta-igr.com/cerber-sokrovicsha-preispodnej-cerberus-treasures-of-the-underworld" TargetMode="External"/><Relationship Id="rId69" Type="http://schemas.openxmlformats.org/officeDocument/2006/relationships/hyperlink" Target="https://planeta-igr.com/evolyuciya-trava-i-griby-evolution" TargetMode="External"/><Relationship Id="rId134" Type="http://schemas.openxmlformats.org/officeDocument/2006/relationships/hyperlink" Target="https://planeta-igr.com/solnechnyj-shtorm-solar-storm" TargetMode="External"/><Relationship Id="rId537" Type="http://schemas.openxmlformats.org/officeDocument/2006/relationships/hyperlink" Target="https://igromania.md/mrachnye-istorii-seks-i-prestupleniya-black-stories-sex-and-crime-edition-rum" TargetMode="External"/><Relationship Id="rId579" Type="http://schemas.openxmlformats.org/officeDocument/2006/relationships/hyperlink" Target="https://igromania.md/misterium-mysterious-signs" TargetMode="External"/><Relationship Id="rId80" Type="http://schemas.openxmlformats.org/officeDocument/2006/relationships/hyperlink" Target="https://planeta-igr.com/evolyuciya-evolution" TargetMode="External"/><Relationship Id="rId176" Type="http://schemas.openxmlformats.org/officeDocument/2006/relationships/hyperlink" Target="https://planeta-igr.com/exit-kvest-zateryannyj-ostrov-exit-the-game-ndash-the-forgotten-island" TargetMode="External"/><Relationship Id="rId341" Type="http://schemas.openxmlformats.org/officeDocument/2006/relationships/hyperlink" Target="https://igromania.md/pazl-sad-na-terrase-1000-el-panorama" TargetMode="External"/><Relationship Id="rId383" Type="http://schemas.openxmlformats.org/officeDocument/2006/relationships/hyperlink" Target="https://igromania.md/pazl-ledi-shalott-1888-g-2000-el" TargetMode="External"/><Relationship Id="rId439" Type="http://schemas.openxmlformats.org/officeDocument/2006/relationships/hyperlink" Target="https://igromania.md/pravda-ili-delo-dlya-par" TargetMode="External"/><Relationship Id="rId590" Type="http://schemas.openxmlformats.org/officeDocument/2006/relationships/hyperlink" Target="https://igromania.md/almaz-diamant-incan-gold" TargetMode="External"/><Relationship Id="rId604" Type="http://schemas.openxmlformats.org/officeDocument/2006/relationships/hyperlink" Target="https://igromania.md/c-the-b" TargetMode="External"/><Relationship Id="rId646" Type="http://schemas.openxmlformats.org/officeDocument/2006/relationships/hyperlink" Target="https://igromania.md/skretch-karta-mira-v-podarochnom-tubuse-travel-map-holiday-world" TargetMode="External"/><Relationship Id="rId201" Type="http://schemas.openxmlformats.org/officeDocument/2006/relationships/hyperlink" Target="https://planeta-igr.com/legendy-piratov-pirate-legends" TargetMode="External"/><Relationship Id="rId243" Type="http://schemas.openxmlformats.org/officeDocument/2006/relationships/hyperlink" Target="https://igromania.md/pazl-schastlivyj-konec-570-el" TargetMode="External"/><Relationship Id="rId285" Type="http://schemas.openxmlformats.org/officeDocument/2006/relationships/hyperlink" Target="https://igromania.md/pazl-vechnaya-1000-el" TargetMode="External"/><Relationship Id="rId450" Type="http://schemas.openxmlformats.org/officeDocument/2006/relationships/hyperlink" Target="https://igromania.md/mafiya-plastikovaya-mafia" TargetMode="External"/><Relationship Id="rId506" Type="http://schemas.openxmlformats.org/officeDocument/2006/relationships/hyperlink" Target="https://igromania.md/ruiny-ostrova-arnak-lidery-ekspedicij-lost-ruins-of-arnak-expedition-leaders-rum" TargetMode="External"/><Relationship Id="rId38" Type="http://schemas.openxmlformats.org/officeDocument/2006/relationships/hyperlink" Target="https://planeta-igr.com/elementarno-5-fabianskie-esse-sherlock-ensayos-fabianos" TargetMode="External"/><Relationship Id="rId103" Type="http://schemas.openxmlformats.org/officeDocument/2006/relationships/hyperlink" Target="https://planeta-igr.com/detektiv-igra-o-sovremennom-rassledovanii-detective-a-modern-crime-board-game" TargetMode="External"/><Relationship Id="rId310" Type="http://schemas.openxmlformats.org/officeDocument/2006/relationships/hyperlink" Target="https://igromania.md/pazl-puteshestvennik-1000-el" TargetMode="External"/><Relationship Id="rId492" Type="http://schemas.openxmlformats.org/officeDocument/2006/relationships/hyperlink" Target="https://igromania.md/tetrad-doli-i-drobi-5-6-let" TargetMode="External"/><Relationship Id="rId548" Type="http://schemas.openxmlformats.org/officeDocument/2006/relationships/hyperlink" Target="https://igromania.md/opasnye-slova-trapwords-rum" TargetMode="External"/><Relationship Id="rId91" Type="http://schemas.openxmlformats.org/officeDocument/2006/relationships/hyperlink" Target="https://planeta-igr.com/chpok-2-quick-amp-dirty-2" TargetMode="External"/><Relationship Id="rId145" Type="http://schemas.openxmlformats.org/officeDocument/2006/relationships/hyperlink" Target="http://www.planetaigr.com/kto-osyol" TargetMode="External"/><Relationship Id="rId187" Type="http://schemas.openxmlformats.org/officeDocument/2006/relationships/hyperlink" Target="https://planeta-igr.com/skorostnye-cveta-2-komanda-speed-colors-team" TargetMode="External"/><Relationship Id="rId352" Type="http://schemas.openxmlformats.org/officeDocument/2006/relationships/hyperlink" Target="https://igromania.md/pazl-rozy-geliogabala-1500-el" TargetMode="External"/><Relationship Id="rId394" Type="http://schemas.openxmlformats.org/officeDocument/2006/relationships/hyperlink" Target="https://igromania.md/pazl-pervyj-sovremennyj-atlas-1570-g-3000-el" TargetMode="External"/><Relationship Id="rId408" Type="http://schemas.openxmlformats.org/officeDocument/2006/relationships/hyperlink" Target="https://igromania.md/igra-dlya-pary-1001-noch-1001-nights" TargetMode="External"/><Relationship Id="rId615" Type="http://schemas.openxmlformats.org/officeDocument/2006/relationships/hyperlink" Target="https://igromania.md/zverobukvy" TargetMode="External"/><Relationship Id="rId212" Type="http://schemas.openxmlformats.org/officeDocument/2006/relationships/hyperlink" Target="https://planeta-igr.com/skorostnye-cveta-speed-colors" TargetMode="External"/><Relationship Id="rId254" Type="http://schemas.openxmlformats.org/officeDocument/2006/relationships/hyperlink" Target="https://igromania.md/pazl-nochnaya-feya-500-el" TargetMode="External"/><Relationship Id="rId657" Type="http://schemas.openxmlformats.org/officeDocument/2006/relationships/hyperlink" Target="https://igromania.md/skretch-karta-v-podarochnom-tubuse-travel-map-love-world" TargetMode="External"/><Relationship Id="rId49" Type="http://schemas.openxmlformats.org/officeDocument/2006/relationships/hyperlink" Target="http://planeta-igr.com/bashnya-dlya-vzroslyh-18-jenga-18-dzhanga-18" TargetMode="External"/><Relationship Id="rId114" Type="http://schemas.openxmlformats.org/officeDocument/2006/relationships/hyperlink" Target="https://planeta-igr.com/kroshechnye-epicheskie-korolevstva-tiny-epic-kingdoms" TargetMode="External"/><Relationship Id="rId296" Type="http://schemas.openxmlformats.org/officeDocument/2006/relationships/hyperlink" Target="https://igromania.md/pazl-krik-1883-g-1000-el" TargetMode="External"/><Relationship Id="rId461" Type="http://schemas.openxmlformats.org/officeDocument/2006/relationships/hyperlink" Target="https://igromania.md/nabor-igr-dlya-pary-1001-den-i-1001-noch-1001-days-amp-1001-nights" TargetMode="External"/><Relationship Id="rId517" Type="http://schemas.openxmlformats.org/officeDocument/2006/relationships/hyperlink" Target="https://igromania.md/bloodborne-porozhdenie-krovi-bloodborne-the-card-game-rum" TargetMode="External"/><Relationship Id="rId559" Type="http://schemas.openxmlformats.org/officeDocument/2006/relationships/hyperlink" Target="https://igromania.md/egoisty-kosmicheskoe-izdanie-selfish-space-edition-angl" TargetMode="External"/><Relationship Id="rId60" Type="http://schemas.openxmlformats.org/officeDocument/2006/relationships/hyperlink" Target="https://planeta-igr.com/vzlet-razreshen-lucky-captain" TargetMode="External"/><Relationship Id="rId156" Type="http://schemas.openxmlformats.org/officeDocument/2006/relationships/hyperlink" Target="https://planeta-igr.com/exit-kvest-polet-v-neizvestnost-exit-the-game-the-stormy-flight" TargetMode="External"/><Relationship Id="rId198" Type="http://schemas.openxmlformats.org/officeDocument/2006/relationships/hyperlink" Target="https://planeta-igr.com/bumazhnye-kvartaly-welcome-to-hellip" TargetMode="External"/><Relationship Id="rId321" Type="http://schemas.openxmlformats.org/officeDocument/2006/relationships/hyperlink" Target="https://igromania.md/pazl-prazdnovanie-1000-el" TargetMode="External"/><Relationship Id="rId363" Type="http://schemas.openxmlformats.org/officeDocument/2006/relationships/hyperlink" Target="https://igromania.md/pazl-derevnya-u-ozera-1500-el" TargetMode="External"/><Relationship Id="rId419" Type="http://schemas.openxmlformats.org/officeDocument/2006/relationships/hyperlink" Target="https://igromania.md/sexkubiki-klassicheskie" TargetMode="External"/><Relationship Id="rId570" Type="http://schemas.openxmlformats.org/officeDocument/2006/relationships/hyperlink" Target="https://igromania.md/aktiviti-dlya-detej-activity-junior" TargetMode="External"/><Relationship Id="rId626" Type="http://schemas.openxmlformats.org/officeDocument/2006/relationships/hyperlink" Target="https://igromania.md/kubiki-istorij-rori-klassika-rory-s-story-cubes-classic" TargetMode="External"/><Relationship Id="rId223" Type="http://schemas.openxmlformats.org/officeDocument/2006/relationships/hyperlink" Target="https://planeta-igr.com/gnomy-vrediteli-duel-sabotyor-saboteur-the-due" TargetMode="External"/><Relationship Id="rId430" Type="http://schemas.openxmlformats.org/officeDocument/2006/relationships/hyperlink" Target="https://igromania.md/chekovaya-knizhka-intimnyh-zhelanij-sex-book" TargetMode="External"/><Relationship Id="rId668" Type="http://schemas.openxmlformats.org/officeDocument/2006/relationships/hyperlink" Target="https://igromania.md/karty-igralnye-bicycle-rider-back-green-deck" TargetMode="External"/><Relationship Id="rId18" Type="http://schemas.openxmlformats.org/officeDocument/2006/relationships/hyperlink" Target="https://planeta-igr.com/ilos-zateryannyj-arhipelag-ilos" TargetMode="External"/><Relationship Id="rId265" Type="http://schemas.openxmlformats.org/officeDocument/2006/relationships/hyperlink" Target="https://igromania.md/pazl-lednikovyj-les-500-el" TargetMode="External"/><Relationship Id="rId472" Type="http://schemas.openxmlformats.org/officeDocument/2006/relationships/hyperlink" Target="https://igromania.md/tetrad-umnozhenie-7-8-let-chast-1" TargetMode="External"/><Relationship Id="rId528" Type="http://schemas.openxmlformats.org/officeDocument/2006/relationships/hyperlink" Target="https://igromania.md/pokorenie-marsa-terraforming-mars-rum" TargetMode="External"/><Relationship Id="rId125" Type="http://schemas.openxmlformats.org/officeDocument/2006/relationships/hyperlink" Target="https://planeta-igr.com/ostrov-koshek-neozhidannye-gosti-the-isle-of-cats-kickstarter-pack-rus" TargetMode="External"/><Relationship Id="rId167" Type="http://schemas.openxmlformats.org/officeDocument/2006/relationships/hyperlink" Target="https://planeta-igr.com/ekipazh-ekspediciya-k-devyatoj-planete-the-crew-the-quest-for-planet-nine-die-crew-reist-gemeinsam-zum-9-planeten" TargetMode="External"/><Relationship Id="rId332" Type="http://schemas.openxmlformats.org/officeDocument/2006/relationships/hyperlink" Target="https://igromania.md/pazl-majkl-dzhekson-lunnaya-pohodka-1000-el" TargetMode="External"/><Relationship Id="rId374" Type="http://schemas.openxmlformats.org/officeDocument/2006/relationships/hyperlink" Target="https://igromania.md/pazl-gavan-mechty-2000-el" TargetMode="External"/><Relationship Id="rId581" Type="http://schemas.openxmlformats.org/officeDocument/2006/relationships/hyperlink" Target="https://igromania.md/brass-birmingem-brass-birmingham" TargetMode="External"/><Relationship Id="rId71" Type="http://schemas.openxmlformats.org/officeDocument/2006/relationships/hyperlink" Target="https://planeta-igr.com/evolyuciya-polet-evolution-flight" TargetMode="External"/><Relationship Id="rId92" Type="http://schemas.openxmlformats.org/officeDocument/2006/relationships/hyperlink" Target="https://planeta-igr.com/colkin-kalendar-majya-tzolk-in-the-mayan-calendar-rus" TargetMode="External"/><Relationship Id="rId213" Type="http://schemas.openxmlformats.org/officeDocument/2006/relationships/hyperlink" Target="https://planeta-igr.com/korova-006-6-nimmt" TargetMode="External"/><Relationship Id="rId234" Type="http://schemas.openxmlformats.org/officeDocument/2006/relationships/hyperlink" Target="https://planeta-igr.com/monopoliya-svinka-peppa-monopoly-peppa-pig" TargetMode="External"/><Relationship Id="rId420" Type="http://schemas.openxmlformats.org/officeDocument/2006/relationships/hyperlink" Target="https://igromania.md/sexkubiki-rolevye-igry" TargetMode="External"/><Relationship Id="rId616" Type="http://schemas.openxmlformats.org/officeDocument/2006/relationships/hyperlink" Target="https://igromania.md/turbokomplekt-turboschyot-2-v-1" TargetMode="External"/><Relationship Id="rId637" Type="http://schemas.openxmlformats.org/officeDocument/2006/relationships/hyperlink" Target="https://igromania.md/skretch-poster-v-podarochnom-tubuse-100-del-bar-edition" TargetMode="External"/><Relationship Id="rId658" Type="http://schemas.openxmlformats.org/officeDocument/2006/relationships/hyperlink" Target="https://igromania.md/skretch-poster-v-podarochnom-tubuse-100-del-life-edition" TargetMode="External"/><Relationship Id="rId679" Type="http://schemas.openxmlformats.org/officeDocument/2006/relationships/printerSettings" Target="../printerSettings/printerSettings1.bin"/><Relationship Id="rId2" Type="http://schemas.openxmlformats.org/officeDocument/2006/relationships/hyperlink" Target="https://planeta-igr.com/barabashka-geistesblitz" TargetMode="External"/><Relationship Id="rId29" Type="http://schemas.openxmlformats.org/officeDocument/2006/relationships/hyperlink" Target="https://planeta-igr.com/marsh-muravev-march-of-the-ants" TargetMode="External"/><Relationship Id="rId255" Type="http://schemas.openxmlformats.org/officeDocument/2006/relationships/hyperlink" Target="https://igromania.md/pazl-sobaki-igromany-500-el" TargetMode="External"/><Relationship Id="rId276" Type="http://schemas.openxmlformats.org/officeDocument/2006/relationships/hyperlink" Target="https://igromania.md/pazl-iskusstvoved-500-el" TargetMode="External"/><Relationship Id="rId297" Type="http://schemas.openxmlformats.org/officeDocument/2006/relationships/hyperlink" Target="https://igromania.md/pazl-zvezdnaya-noch-1889-g-1000-el" TargetMode="External"/><Relationship Id="rId441" Type="http://schemas.openxmlformats.org/officeDocument/2006/relationships/hyperlink" Target="https://igromania.md/erodit" TargetMode="External"/><Relationship Id="rId462" Type="http://schemas.openxmlformats.org/officeDocument/2006/relationships/hyperlink" Target="https://igromania.md/kartochki-dlya-izucheniya-anglijskogo-yazyka-english-student-ielts-english-to-english-angl" TargetMode="External"/><Relationship Id="rId483" Type="http://schemas.openxmlformats.org/officeDocument/2006/relationships/hyperlink" Target="https://igromania.md/kartochki-dlya-izucheniya-anglijskogo-yazyka-english-student-elementary-a1" TargetMode="External"/><Relationship Id="rId518" Type="http://schemas.openxmlformats.org/officeDocument/2006/relationships/hyperlink" Target="https://igromania.md/bukvodzhem-letter-jam-rum" TargetMode="External"/><Relationship Id="rId539" Type="http://schemas.openxmlformats.org/officeDocument/2006/relationships/hyperlink" Target="https://igromania.md/mrachnye-istorii-realnye-prestupleniya-black-stories-real-crime-edition-rum" TargetMode="External"/><Relationship Id="rId40" Type="http://schemas.openxmlformats.org/officeDocument/2006/relationships/hyperlink" Target="https://planeta-igr.com/kvilt" TargetMode="External"/><Relationship Id="rId115" Type="http://schemas.openxmlformats.org/officeDocument/2006/relationships/hyperlink" Target="https://planeta-igr.com/lipkie-hameleony-sticky-chameleons" TargetMode="External"/><Relationship Id="rId136" Type="http://schemas.openxmlformats.org/officeDocument/2006/relationships/hyperlink" Target="https://planeta-igr.com/stalnaya-arena-vysokoe-napryazhenie-steel-arena-high-voltage" TargetMode="External"/><Relationship Id="rId157" Type="http://schemas.openxmlformats.org/officeDocument/2006/relationships/hyperlink" Target="https://planeta-igr.com/yozu-yozu" TargetMode="External"/><Relationship Id="rId178" Type="http://schemas.openxmlformats.org/officeDocument/2006/relationships/hyperlink" Target="https://planeta-igr.com/exit-kvest-zatonuvshie-sokrovicsha-exit-the-game-the-sunken-treasure" TargetMode="External"/><Relationship Id="rId301" Type="http://schemas.openxmlformats.org/officeDocument/2006/relationships/hyperlink" Target="https://igromania.md/pazl-tabbi-roud-1000-el" TargetMode="External"/><Relationship Id="rId322" Type="http://schemas.openxmlformats.org/officeDocument/2006/relationships/hyperlink" Target="https://igromania.md/pazl-tanec-strasti-1000-el" TargetMode="External"/><Relationship Id="rId343" Type="http://schemas.openxmlformats.org/officeDocument/2006/relationships/hyperlink" Target="https://igromania.md/pazl-iskusstvo-mira-1000-el-panorama" TargetMode="External"/><Relationship Id="rId364" Type="http://schemas.openxmlformats.org/officeDocument/2006/relationships/hyperlink" Target="https://igromania.md/pazl-pribrezhnyj-gorod-1500-el" TargetMode="External"/><Relationship Id="rId550" Type="http://schemas.openxmlformats.org/officeDocument/2006/relationships/hyperlink" Target="https://igromania.md/kodovye-imena-gluboko-pod-prikrytiem-18-codenames-deep-undercover-rum" TargetMode="External"/><Relationship Id="rId61" Type="http://schemas.openxmlformats.org/officeDocument/2006/relationships/hyperlink" Target="https://planeta-igr.com/ecshe-ne-otchislen" TargetMode="External"/><Relationship Id="rId82" Type="http://schemas.openxmlformats.org/officeDocument/2006/relationships/hyperlink" Target="https://planeta-igr.com/evolution-new-world" TargetMode="External"/><Relationship Id="rId199" Type="http://schemas.openxmlformats.org/officeDocument/2006/relationships/hyperlink" Target="https://planeta-igr.com/skorostnye-cveta-speed-colors" TargetMode="External"/><Relationship Id="rId203" Type="http://schemas.openxmlformats.org/officeDocument/2006/relationships/hyperlink" Target="https://planeta-igr.com/pobeg-iz-psihushki-chast-1-2-escape-from-the-asylum" TargetMode="External"/><Relationship Id="rId385" Type="http://schemas.openxmlformats.org/officeDocument/2006/relationships/hyperlink" Target="https://igromania.md/pazl-kanal-domov-2000-el" TargetMode="External"/><Relationship Id="rId571" Type="http://schemas.openxmlformats.org/officeDocument/2006/relationships/hyperlink" Target="https://igromania.md/tik-tak-bumm-tick-tack-bumm" TargetMode="External"/><Relationship Id="rId592" Type="http://schemas.openxmlformats.org/officeDocument/2006/relationships/hyperlink" Target="https://igromania.md/cherep-skull" TargetMode="External"/><Relationship Id="rId606" Type="http://schemas.openxmlformats.org/officeDocument/2006/relationships/hyperlink" Target="https://igromania.md/delissimo" TargetMode="External"/><Relationship Id="rId627" Type="http://schemas.openxmlformats.org/officeDocument/2006/relationships/hyperlink" Target="https://igromania.md/kubiki-istorij-rori-fantaziya-rory-s-story-cubes-fantasia" TargetMode="External"/><Relationship Id="rId648" Type="http://schemas.openxmlformats.org/officeDocument/2006/relationships/hyperlink" Target="https://igromania.md/skretch-karta-mira-v-podarochnom-tubuse-travel-map-marine-world" TargetMode="External"/><Relationship Id="rId669" Type="http://schemas.openxmlformats.org/officeDocument/2006/relationships/hyperlink" Target="https://igromania.md/karty-igralnye-bicycle-rider-back-orange-deck" TargetMode="External"/><Relationship Id="rId19" Type="http://schemas.openxmlformats.org/officeDocument/2006/relationships/hyperlink" Target="https://planeta-igr.com/kotostrofa" TargetMode="External"/><Relationship Id="rId224" Type="http://schemas.openxmlformats.org/officeDocument/2006/relationships/hyperlink" Target="https://planeta-igr.com/net-uzh-spasibo-no-thanks" TargetMode="External"/><Relationship Id="rId245" Type="http://schemas.openxmlformats.org/officeDocument/2006/relationships/hyperlink" Target="https://igromania.md/pazl-karta-mira-260-el" TargetMode="External"/><Relationship Id="rId266" Type="http://schemas.openxmlformats.org/officeDocument/2006/relationships/hyperlink" Target="https://igromania.md/pazl-vremya-pereryva-500-el" TargetMode="External"/><Relationship Id="rId287" Type="http://schemas.openxmlformats.org/officeDocument/2006/relationships/hyperlink" Target="https://igromania.md/pazl-vechernyaya-sueta-1000-el" TargetMode="External"/><Relationship Id="rId410" Type="http://schemas.openxmlformats.org/officeDocument/2006/relationships/hyperlink" Target="https://igromania.md/kvest-igra-sdelka-na-lyubov" TargetMode="External"/><Relationship Id="rId431" Type="http://schemas.openxmlformats.org/officeDocument/2006/relationships/hyperlink" Target="https://igromania.md/chekovaya-knizhka-seks-zhelanij" TargetMode="External"/><Relationship Id="rId452" Type="http://schemas.openxmlformats.org/officeDocument/2006/relationships/hyperlink" Target="https://igromania.md/steps-mini-steps-mini" TargetMode="External"/><Relationship Id="rId473" Type="http://schemas.openxmlformats.org/officeDocument/2006/relationships/hyperlink" Target="https://igromania.md/tetrad-sgibalki-4-5-goda" TargetMode="External"/><Relationship Id="rId494" Type="http://schemas.openxmlformats.org/officeDocument/2006/relationships/hyperlink" Target="https://igromania.md/dzhanga-eko" TargetMode="External"/><Relationship Id="rId508" Type="http://schemas.openxmlformats.org/officeDocument/2006/relationships/hyperlink" Target="https://igromania.md/koatl-coatl-rum" TargetMode="External"/><Relationship Id="rId529" Type="http://schemas.openxmlformats.org/officeDocument/2006/relationships/hyperlink" Target="https://igromania.md/konkordiya-concordia-rum" TargetMode="External"/><Relationship Id="rId680" Type="http://schemas.openxmlformats.org/officeDocument/2006/relationships/drawing" Target="../drawings/drawing1.xml"/><Relationship Id="rId30" Type="http://schemas.openxmlformats.org/officeDocument/2006/relationships/hyperlink" Target="https://planeta-igr.com/pravda-ili-dejstvie-vecherinka" TargetMode="External"/><Relationship Id="rId105" Type="http://schemas.openxmlformats.org/officeDocument/2006/relationships/hyperlink" Target="https://planeta-igr.com/draftozavry-draftosaurus" TargetMode="External"/><Relationship Id="rId126" Type="http://schemas.openxmlformats.org/officeDocument/2006/relationships/hyperlink" Target="https://planeta-igr.com/pej-pej-pej-drink-drank-drunk" TargetMode="External"/><Relationship Id="rId147" Type="http://schemas.openxmlformats.org/officeDocument/2006/relationships/hyperlink" Target="https://planeta-igr.com/exit-kvest-polyarnaya-stanciya-exit-the-game-ndash-the-polar-station" TargetMode="External"/><Relationship Id="rId168" Type="http://schemas.openxmlformats.org/officeDocument/2006/relationships/hyperlink" Target="https://planeta-igr.com/prostokvashino-chitaem-po-slogam" TargetMode="External"/><Relationship Id="rId312" Type="http://schemas.openxmlformats.org/officeDocument/2006/relationships/hyperlink" Target="https://igromania.md/pazl-klub-neudachnikov-1000-el" TargetMode="External"/><Relationship Id="rId333" Type="http://schemas.openxmlformats.org/officeDocument/2006/relationships/hyperlink" Target="https://igromania.md/pazl-tanec-vlyublyonnyh-kotov-1000-el" TargetMode="External"/><Relationship Id="rId354" Type="http://schemas.openxmlformats.org/officeDocument/2006/relationships/hyperlink" Target="https://igromania.md/pazl-lyubovnoe-privetstvie-1500-el" TargetMode="External"/><Relationship Id="rId540" Type="http://schemas.openxmlformats.org/officeDocument/2006/relationships/hyperlink" Target="https://igromania.md/mrachnye-istorii-epicheskie-provaly-black-stories-epic-fails-edition-rum" TargetMode="External"/><Relationship Id="rId51" Type="http://schemas.openxmlformats.org/officeDocument/2006/relationships/hyperlink" Target="https://planeta-igr.com/igra-puteshestvie-letnyaya-skazka" TargetMode="External"/><Relationship Id="rId72" Type="http://schemas.openxmlformats.org/officeDocument/2006/relationships/hyperlink" Target="https://planeta-igr.com/zelevarenie-podarochnyj-nabor-novoe-izdanie" TargetMode="External"/><Relationship Id="rId93" Type="http://schemas.openxmlformats.org/officeDocument/2006/relationships/hyperlink" Target="https://planeta-igr.com/codex-sinie-protiv-chernyh-dominion-tverdi-protiv-pleti-chernoj-dlani-codex-card-time-strategy-ndash-flagstone-dominion-vs-blackhand-scourge-exp" TargetMode="External"/><Relationship Id="rId189" Type="http://schemas.openxmlformats.org/officeDocument/2006/relationships/hyperlink" Target="https://planeta-igr.com/mrachnye-istorii-vsyakoe-sluchaetsya-black-stories-shit-happens-edition" TargetMode="External"/><Relationship Id="rId375" Type="http://schemas.openxmlformats.org/officeDocument/2006/relationships/hyperlink" Target="https://igromania.md/pazl-afinskaya-shkola-2000-el" TargetMode="External"/><Relationship Id="rId396" Type="http://schemas.openxmlformats.org/officeDocument/2006/relationships/hyperlink" Target="https://igromania.md/hranilicshe-pazlov" TargetMode="External"/><Relationship Id="rId561" Type="http://schemas.openxmlformats.org/officeDocument/2006/relationships/hyperlink" Target="https://igromania.md/sharady-charades-angl" TargetMode="External"/><Relationship Id="rId582" Type="http://schemas.openxmlformats.org/officeDocument/2006/relationships/hyperlink" Target="https://igromania.md/bilet-na-poezd-evropa-ticket-to-ride-europe" TargetMode="External"/><Relationship Id="rId617" Type="http://schemas.openxmlformats.org/officeDocument/2006/relationships/hyperlink" Target="https://igromania.md/geokomplekt-geometrika-2-v-1" TargetMode="External"/><Relationship Id="rId638" Type="http://schemas.openxmlformats.org/officeDocument/2006/relationships/hyperlink" Target="https://igromania.md/skretch-poster-v-podarochnom-tubuse-100-bucketlist-wonders-edition" TargetMode="External"/><Relationship Id="rId659" Type="http://schemas.openxmlformats.org/officeDocument/2006/relationships/hyperlink" Target="https://igromania.md/skretch-poster-v-podarochnom-tubuse-100-del-nastoyacshej-devochki-oh-my-look-edition" TargetMode="External"/><Relationship Id="rId3" Type="http://schemas.openxmlformats.org/officeDocument/2006/relationships/hyperlink" Target="https://planeta-igr.com/yazykolom" TargetMode="External"/><Relationship Id="rId214" Type="http://schemas.openxmlformats.org/officeDocument/2006/relationships/hyperlink" Target="https://planeta-igr.com/yotta-iota" TargetMode="External"/><Relationship Id="rId235" Type="http://schemas.openxmlformats.org/officeDocument/2006/relationships/hyperlink" Target="https://planeta-igr.com/pandemiya-world-of-warcraft-world-of-warcraft-wrath-of-the-lich-king" TargetMode="External"/><Relationship Id="rId256" Type="http://schemas.openxmlformats.org/officeDocument/2006/relationships/hyperlink" Target="https://igromania.md/pazl-lyubov-pod-zontikom-500-el" TargetMode="External"/><Relationship Id="rId277" Type="http://schemas.openxmlformats.org/officeDocument/2006/relationships/hyperlink" Target="https://igromania.md/pazl-devushka-s-zhemchuzhnoj-serezhkoj-1000-el" TargetMode="External"/><Relationship Id="rId298" Type="http://schemas.openxmlformats.org/officeDocument/2006/relationships/hyperlink" Target="https://igromania.md/pazl-lyubov-babochek-1000-el" TargetMode="External"/><Relationship Id="rId400" Type="http://schemas.openxmlformats.org/officeDocument/2006/relationships/hyperlink" Target="https://igromania.md/mezhdu-nami" TargetMode="External"/><Relationship Id="rId421" Type="http://schemas.openxmlformats.org/officeDocument/2006/relationships/hyperlink" Target="https://igromania.md/bylo-ne-bylo-dlya-par" TargetMode="External"/><Relationship Id="rId442" Type="http://schemas.openxmlformats.org/officeDocument/2006/relationships/hyperlink" Target="https://igromania.md/shirerot-watch-ya-mouth" TargetMode="External"/><Relationship Id="rId463" Type="http://schemas.openxmlformats.org/officeDocument/2006/relationships/hyperlink" Target="https://igromania.md/kotobanda" TargetMode="External"/><Relationship Id="rId484" Type="http://schemas.openxmlformats.org/officeDocument/2006/relationships/hyperlink" Target="https://igromania.md/tetrad-logika-i-programmirovanie-9-10-let" TargetMode="External"/><Relationship Id="rId519" Type="http://schemas.openxmlformats.org/officeDocument/2006/relationships/hyperlink" Target="https://igromania.md/bog-vojny-kartochnaya-igra-god-of-war-the-card-game-rum" TargetMode="External"/><Relationship Id="rId670" Type="http://schemas.openxmlformats.org/officeDocument/2006/relationships/hyperlink" Target="https://igromania.md/karty-igralnye-bicycle-standard-index-red-blue" TargetMode="External"/><Relationship Id="rId116" Type="http://schemas.openxmlformats.org/officeDocument/2006/relationships/hyperlink" Target="https://planeta-igr.com/mafiya-bolshoj-gorod" TargetMode="External"/><Relationship Id="rId137" Type="http://schemas.openxmlformats.org/officeDocument/2006/relationships/hyperlink" Target="https://planeta-igr.com/sumerechnaya-borba-twilight-struggle-unikalnoe-promo" TargetMode="External"/><Relationship Id="rId158" Type="http://schemas.openxmlformats.org/officeDocument/2006/relationships/hyperlink" Target="https://planeta-igr.com/fiksiki-bolshoj-sekret" TargetMode="External"/><Relationship Id="rId302" Type="http://schemas.openxmlformats.org/officeDocument/2006/relationships/hyperlink" Target="https://igromania.md/pazl-zelyonaya-dolina-1000-el" TargetMode="External"/><Relationship Id="rId323" Type="http://schemas.openxmlformats.org/officeDocument/2006/relationships/hyperlink" Target="https://igromania.md/pazl-dusha-muzyki-1000-el" TargetMode="External"/><Relationship Id="rId344" Type="http://schemas.openxmlformats.org/officeDocument/2006/relationships/hyperlink" Target="https://igromania.md/pazl-urban-1000-el-panorama" TargetMode="External"/><Relationship Id="rId530" Type="http://schemas.openxmlformats.org/officeDocument/2006/relationships/hyperlink" Target="https://igromania.md/sherlok-sherlock-13-angl-rum" TargetMode="External"/><Relationship Id="rId20" Type="http://schemas.openxmlformats.org/officeDocument/2006/relationships/hyperlink" Target="https://planeta-igr.com/kladovaya-drakona-drachensachen" TargetMode="External"/><Relationship Id="rId41" Type="http://schemas.openxmlformats.org/officeDocument/2006/relationships/hyperlink" Target="https://planeta-igr.com/ohotniki" TargetMode="External"/><Relationship Id="rId62" Type="http://schemas.openxmlformats.org/officeDocument/2006/relationships/hyperlink" Target="https://planeta-igr.com/spojler" TargetMode="External"/><Relationship Id="rId83" Type="http://schemas.openxmlformats.org/officeDocument/2006/relationships/hyperlink" Target="https://planeta-igr.com/ya-tvoya-ponimaj-2" TargetMode="External"/><Relationship Id="rId179" Type="http://schemas.openxmlformats.org/officeDocument/2006/relationships/hyperlink" Target="https://planeta-igr.com/exit-kvest-katakomby-uzhasa-exit-the-game-ndash-the-catacombs-of-horror" TargetMode="External"/><Relationship Id="rId365" Type="http://schemas.openxmlformats.org/officeDocument/2006/relationships/hyperlink" Target="https://igromania.md/pazl-izvestnye-lyudi-1500-el" TargetMode="External"/><Relationship Id="rId386" Type="http://schemas.openxmlformats.org/officeDocument/2006/relationships/hyperlink" Target="https://igromania.md/pazl-kollazh-ssha-2000-el" TargetMode="External"/><Relationship Id="rId551" Type="http://schemas.openxmlformats.org/officeDocument/2006/relationships/hyperlink" Target="https://igromania.md/kodovye-imena-duet-codenames-duet-rum" TargetMode="External"/><Relationship Id="rId572" Type="http://schemas.openxmlformats.org/officeDocument/2006/relationships/hyperlink" Target="https://igromania.md/tik-tak-bumm-detskij-tick-tack-bumm-junior" TargetMode="External"/><Relationship Id="rId593" Type="http://schemas.openxmlformats.org/officeDocument/2006/relationships/hyperlink" Target="https://igromania.md/sikvens-sequence" TargetMode="External"/><Relationship Id="rId607" Type="http://schemas.openxmlformats.org/officeDocument/2006/relationships/hyperlink" Target="https://igromania.md/geometrika" TargetMode="External"/><Relationship Id="rId628" Type="http://schemas.openxmlformats.org/officeDocument/2006/relationships/hyperlink" Target="https://igromania.md/kubiki-istorij-rori-dejstviya-rory-s-story-cubes-actions" TargetMode="External"/><Relationship Id="rId649" Type="http://schemas.openxmlformats.org/officeDocument/2006/relationships/hyperlink" Target="https://igromania.md/skretch-karta-mira-v-podarochnom-tubuse-travel-map-black-europe" TargetMode="External"/><Relationship Id="rId190" Type="http://schemas.openxmlformats.org/officeDocument/2006/relationships/hyperlink" Target="https://planeta-igr.com/mrachnye-istorii-nelepaya-smert-black-stories-funny-death-edition" TargetMode="External"/><Relationship Id="rId204" Type="http://schemas.openxmlformats.org/officeDocument/2006/relationships/hyperlink" Target="https://planeta-igr.com/zhivye-istorii-story-tailors" TargetMode="External"/><Relationship Id="rId225" Type="http://schemas.openxmlformats.org/officeDocument/2006/relationships/hyperlink" Target="https://planeta-igr.com/7-chudes-duel-7-wonders-duel-rus" TargetMode="External"/><Relationship Id="rId246" Type="http://schemas.openxmlformats.org/officeDocument/2006/relationships/hyperlink" Target="https://igromania.md/pazl-noev-kovcheg-260-el" TargetMode="External"/><Relationship Id="rId267" Type="http://schemas.openxmlformats.org/officeDocument/2006/relationships/hyperlink" Target="https://igromania.md/pazl-sad-s-cvetami-500-el" TargetMode="External"/><Relationship Id="rId288" Type="http://schemas.openxmlformats.org/officeDocument/2006/relationships/hyperlink" Target="https://igromania.md/pazl-vozvracshenie-domoj-1000-el" TargetMode="External"/><Relationship Id="rId411" Type="http://schemas.openxmlformats.org/officeDocument/2006/relationships/hyperlink" Target="https://igromania.md/pravda-ili-dejstvie-dlya-dvoih" TargetMode="External"/><Relationship Id="rId432" Type="http://schemas.openxmlformats.org/officeDocument/2006/relationships/hyperlink" Target="https://igromania.md/chekovaya-knizhka-zhelanij-dlya-nego" TargetMode="External"/><Relationship Id="rId453" Type="http://schemas.openxmlformats.org/officeDocument/2006/relationships/hyperlink" Target="https://igromania.md/steps-starter-steps-starter-pack" TargetMode="External"/><Relationship Id="rId474" Type="http://schemas.openxmlformats.org/officeDocument/2006/relationships/hyperlink" Target="https://igromania.md/ohota-na-edinorogov" TargetMode="External"/><Relationship Id="rId509" Type="http://schemas.openxmlformats.org/officeDocument/2006/relationships/hyperlink" Target="https://igromania.md/stambul-polnoe-izdanie-istanbul-big-box-rum" TargetMode="External"/><Relationship Id="rId660" Type="http://schemas.openxmlformats.org/officeDocument/2006/relationships/hyperlink" Target="https://igromania.md/karty-igralnye-cartamundi-texas-hold-em-jumbo-index-red-black" TargetMode="External"/><Relationship Id="rId106" Type="http://schemas.openxmlformats.org/officeDocument/2006/relationships/hyperlink" Target="https://planeta-igr.com/igra-the-game" TargetMode="External"/><Relationship Id="rId127" Type="http://schemas.openxmlformats.org/officeDocument/2006/relationships/hyperlink" Target="https://planeta-igr.com/piksel-taktiks-2-pixel-tactics-2" TargetMode="External"/><Relationship Id="rId313" Type="http://schemas.openxmlformats.org/officeDocument/2006/relationships/hyperlink" Target="https://igromania.md/pazl-beskonechnaya-lyubov-1000-el" TargetMode="External"/><Relationship Id="rId495" Type="http://schemas.openxmlformats.org/officeDocument/2006/relationships/hyperlink" Target="https://igromania.md/bashnya-bez-logotipa-dzhanga-bashta-jenga" TargetMode="External"/><Relationship Id="rId681" Type="http://schemas.openxmlformats.org/officeDocument/2006/relationships/vmlDrawing" Target="../drawings/vmlDrawing1.vml"/><Relationship Id="rId10" Type="http://schemas.openxmlformats.org/officeDocument/2006/relationships/hyperlink" Target="https://planeta-igr.com/cerber-cerberus" TargetMode="External"/><Relationship Id="rId31" Type="http://schemas.openxmlformats.org/officeDocument/2006/relationships/hyperlink" Target="https://planeta-igr.com/elementarno-ubijstvo-v-den-nezavisimosti-sherlock-death-on-the-4th-of-july" TargetMode="External"/><Relationship Id="rId52" Type="http://schemas.openxmlformats.org/officeDocument/2006/relationships/hyperlink" Target="https://planeta-igr.com/bashnya-s-zadaniyami-dlya-detej" TargetMode="External"/><Relationship Id="rId73" Type="http://schemas.openxmlformats.org/officeDocument/2006/relationships/hyperlink" Target="https://planeta-igr.com/evolyuciya-estestvennyj-otbor-evolution-the-dynamic-game-of-survival" TargetMode="External"/><Relationship Id="rId94" Type="http://schemas.openxmlformats.org/officeDocument/2006/relationships/hyperlink" Target="https://planeta-igr.com/kitty-paw-koshachya-lapka" TargetMode="External"/><Relationship Id="rId148" Type="http://schemas.openxmlformats.org/officeDocument/2006/relationships/hyperlink" Target="https://planeta-igr.com/exit-kvest-tainstvennyj-zamok-exit-the-game-ndash-the-forbidden-castle" TargetMode="External"/><Relationship Id="rId169" Type="http://schemas.openxmlformats.org/officeDocument/2006/relationships/hyperlink" Target="https://planeta-igr.com/azul-letnij-dvorec-azul-summer-pavilion" TargetMode="External"/><Relationship Id="rId334" Type="http://schemas.openxmlformats.org/officeDocument/2006/relationships/hyperlink" Target="https://igromania.md/pazl-vesennyaya-progulka-parizh-1000-el" TargetMode="External"/><Relationship Id="rId355" Type="http://schemas.openxmlformats.org/officeDocument/2006/relationships/hyperlink" Target="https://igromania.md/pazl-progulka-po-parku-1500-el" TargetMode="External"/><Relationship Id="rId376" Type="http://schemas.openxmlformats.org/officeDocument/2006/relationships/hyperlink" Target="https://igromania.md/pazl-prekrasnaya-dama-bez-pocshady-2000-el" TargetMode="External"/><Relationship Id="rId397" Type="http://schemas.openxmlformats.org/officeDocument/2006/relationships/hyperlink" Target="https://igromania.md/podnos-dlya-pazlov" TargetMode="External"/><Relationship Id="rId520" Type="http://schemas.openxmlformats.org/officeDocument/2006/relationships/hyperlink" Target="https://igromania.md/deti-protiv-zombi-zombie-kidz-evolution-rum" TargetMode="External"/><Relationship Id="rId541" Type="http://schemas.openxmlformats.org/officeDocument/2006/relationships/hyperlink" Target="https://igromania.md/mrachnye-istorii-filmy-v-zhanre-fentezi-black-stories-fantasy-movies-edition-rum" TargetMode="External"/><Relationship Id="rId562" Type="http://schemas.openxmlformats.org/officeDocument/2006/relationships/hyperlink" Target="https://igromania.md/kazu-eta-melodiya-kazoo-that-tune-angl" TargetMode="External"/><Relationship Id="rId583" Type="http://schemas.openxmlformats.org/officeDocument/2006/relationships/hyperlink" Target="https://igromania.md/kaliko-calico" TargetMode="External"/><Relationship Id="rId618" Type="http://schemas.openxmlformats.org/officeDocument/2006/relationships/hyperlink" Target="https://igromania.md/nabor-plakatov-the-brainy-band-v-podarochnom-tubuse" TargetMode="External"/><Relationship Id="rId639" Type="http://schemas.openxmlformats.org/officeDocument/2006/relationships/hyperlink" Target="https://igromania.md/skretch-poster-v-podarochnom-tubuse-100-del-books-edition" TargetMode="External"/><Relationship Id="rId4" Type="http://schemas.openxmlformats.org/officeDocument/2006/relationships/hyperlink" Target="https://planeta-igr.com/odnim-slovom-the-only-word" TargetMode="External"/><Relationship Id="rId180" Type="http://schemas.openxmlformats.org/officeDocument/2006/relationships/hyperlink" Target="https://planeta-igr.com/azul-sad-korolevy-azul-queen-s-garden" TargetMode="External"/><Relationship Id="rId215" Type="http://schemas.openxmlformats.org/officeDocument/2006/relationships/hyperlink" Target="https://planeta-igr.com/kovarnyj-lis-delo-o-propavshem-piroge-outfoxed" TargetMode="External"/><Relationship Id="rId236" Type="http://schemas.openxmlformats.org/officeDocument/2006/relationships/hyperlink" Target="https://planeta-igr.com/korteks-braintopia" TargetMode="External"/><Relationship Id="rId257" Type="http://schemas.openxmlformats.org/officeDocument/2006/relationships/hyperlink" Target="https://igromania.md/pazl-druzhba-pod-dozhdem-500-el" TargetMode="External"/><Relationship Id="rId278" Type="http://schemas.openxmlformats.org/officeDocument/2006/relationships/hyperlink" Target="https://igromania.md/pazl-bolshaya-volna-v-kanagave-1000-el" TargetMode="External"/><Relationship Id="rId401" Type="http://schemas.openxmlformats.org/officeDocument/2006/relationships/hyperlink" Target="https://igromania.md/bylo-ne-bylo-dlya-detej" TargetMode="External"/><Relationship Id="rId422" Type="http://schemas.openxmlformats.org/officeDocument/2006/relationships/hyperlink" Target="https://igromania.md/pokazhi-ili-rasskazhi-seks-vecherinka" TargetMode="External"/><Relationship Id="rId443" Type="http://schemas.openxmlformats.org/officeDocument/2006/relationships/hyperlink" Target="https://igromania.md/skretch-poster-100-1-svidanie" TargetMode="External"/><Relationship Id="rId464" Type="http://schemas.openxmlformats.org/officeDocument/2006/relationships/hyperlink" Target="https://igromania.md/kartochki-dlya-izucheniya-anglijskogo-yazyka-english-student-phrasal-verbs" TargetMode="External"/><Relationship Id="rId650" Type="http://schemas.openxmlformats.org/officeDocument/2006/relationships/hyperlink" Target="https://igromania.md/skretch-poster-v-podarochnom-tubuse-100-del-food-edition" TargetMode="External"/><Relationship Id="rId303" Type="http://schemas.openxmlformats.org/officeDocument/2006/relationships/hyperlink" Target="https://igromania.md/pazl-zakat-v-nyu-jorke-1000-el" TargetMode="External"/><Relationship Id="rId485" Type="http://schemas.openxmlformats.org/officeDocument/2006/relationships/hyperlink" Target="https://igromania.md/tetrad-logika-i-programmirovanie-7-8-let" TargetMode="External"/><Relationship Id="rId42" Type="http://schemas.openxmlformats.org/officeDocument/2006/relationships/hyperlink" Target="https://planeta-igr.com/pravda-ili-dejstvie-semejka" TargetMode="External"/><Relationship Id="rId84" Type="http://schemas.openxmlformats.org/officeDocument/2006/relationships/hyperlink" Target="https://planeta-igr.com/eto-fakt-strany" TargetMode="External"/><Relationship Id="rId138" Type="http://schemas.openxmlformats.org/officeDocument/2006/relationships/hyperlink" Target="https://planeta-igr.com/troll-i-drakon-troll-amp-dragon" TargetMode="External"/><Relationship Id="rId345" Type="http://schemas.openxmlformats.org/officeDocument/2006/relationships/hyperlink" Target="https://igromania.md/pazl-neonovaya-seriya-lunnaya-boginya-1000-el" TargetMode="External"/><Relationship Id="rId387" Type="http://schemas.openxmlformats.org/officeDocument/2006/relationships/hyperlink" Target="https://igromania.md/pazl-trejlernyj-lager-2000-el" TargetMode="External"/><Relationship Id="rId510" Type="http://schemas.openxmlformats.org/officeDocument/2006/relationships/hyperlink" Target="https://igromania.md/sagrada-sagrada-rum" TargetMode="External"/><Relationship Id="rId552" Type="http://schemas.openxmlformats.org/officeDocument/2006/relationships/hyperlink" Target="https://igromania.md/kodovye-imena-codenames-rum" TargetMode="External"/><Relationship Id="rId594" Type="http://schemas.openxmlformats.org/officeDocument/2006/relationships/hyperlink" Target="https://igromania.md/coup-paropank-coup-steampunk" TargetMode="External"/><Relationship Id="rId608" Type="http://schemas.openxmlformats.org/officeDocument/2006/relationships/hyperlink" Target="https://igromania.md/chitaj-hvataj-english" TargetMode="External"/><Relationship Id="rId191" Type="http://schemas.openxmlformats.org/officeDocument/2006/relationships/hyperlink" Target="https://planeta-igr.com/mrachnye-istorii-50-chyornyh-zagadok-black-stories" TargetMode="External"/><Relationship Id="rId205" Type="http://schemas.openxmlformats.org/officeDocument/2006/relationships/hyperlink" Target="https://planeta-igr.com/zevs-na-kanikulah-zeus-on-the-loose_0" TargetMode="External"/><Relationship Id="rId247" Type="http://schemas.openxmlformats.org/officeDocument/2006/relationships/hyperlink" Target="https://igromania.md/pazl-santa-klaus-260-el" TargetMode="External"/><Relationship Id="rId412" Type="http://schemas.openxmlformats.org/officeDocument/2006/relationships/hyperlink" Target="https://igromania.md/chekovaya-knizhka-zhelanij-dream-book-dlya-neyo" TargetMode="External"/><Relationship Id="rId107" Type="http://schemas.openxmlformats.org/officeDocument/2006/relationships/hyperlink" Target="https://planeta-igr.com/ilito" TargetMode="External"/><Relationship Id="rId289" Type="http://schemas.openxmlformats.org/officeDocument/2006/relationships/hyperlink" Target="https://igromania.md/pazl-tolko-my-vdvoem-1000-el" TargetMode="External"/><Relationship Id="rId454" Type="http://schemas.openxmlformats.org/officeDocument/2006/relationships/hyperlink" Target="https://igromania.md/steps-klassicheskij-steps-classic" TargetMode="External"/><Relationship Id="rId496" Type="http://schemas.openxmlformats.org/officeDocument/2006/relationships/hyperlink" Target="https://igromania.md/domino-v-metallicheskoj-korobke" TargetMode="External"/><Relationship Id="rId661" Type="http://schemas.openxmlformats.org/officeDocument/2006/relationships/hyperlink" Target="https://igromania.md/karty-igralnye-theory11-harry-potter-gryffindor-red" TargetMode="External"/><Relationship Id="rId11" Type="http://schemas.openxmlformats.org/officeDocument/2006/relationships/hyperlink" Target="https://planeta-igr.com/bunker-3-0" TargetMode="External"/><Relationship Id="rId53" Type="http://schemas.openxmlformats.org/officeDocument/2006/relationships/hyperlink" Target="https://planeta-igr.com/stulchiki" TargetMode="External"/><Relationship Id="rId149" Type="http://schemas.openxmlformats.org/officeDocument/2006/relationships/hyperlink" Target="https://planeta-igr.com/azul-azul-rus" TargetMode="External"/><Relationship Id="rId314" Type="http://schemas.openxmlformats.org/officeDocument/2006/relationships/hyperlink" Target="https://igromania.md/pazl-karta-drevnego-mira-1000-el" TargetMode="External"/><Relationship Id="rId356" Type="http://schemas.openxmlformats.org/officeDocument/2006/relationships/hyperlink" Target="https://igromania.md/pazl-poceluj-1500-el" TargetMode="External"/><Relationship Id="rId398" Type="http://schemas.openxmlformats.org/officeDocument/2006/relationships/hyperlink" Target="https://igromania.md/hudozhestvennyj-klej-dlya-pazlov-120-ml" TargetMode="External"/><Relationship Id="rId521" Type="http://schemas.openxmlformats.org/officeDocument/2006/relationships/hyperlink" Target="https://igromania.md/kosmicheskie-dalnobojcshiki-galaxy-trucker-rum" TargetMode="External"/><Relationship Id="rId563" Type="http://schemas.openxmlformats.org/officeDocument/2006/relationships/hyperlink" Target="https://igromania.md/diksit-dixit" TargetMode="External"/><Relationship Id="rId619" Type="http://schemas.openxmlformats.org/officeDocument/2006/relationships/hyperlink" Target="https://igromania.md/trafik-dzhem" TargetMode="External"/><Relationship Id="rId95" Type="http://schemas.openxmlformats.org/officeDocument/2006/relationships/hyperlink" Target="https://planeta-igr.com/abbatstvo-biblios" TargetMode="External"/><Relationship Id="rId160" Type="http://schemas.openxmlformats.org/officeDocument/2006/relationships/hyperlink" Target="https://planeta-igr.com/exit-kvest-kladbicshe-tmy-exit-the-game-ndash-the-cemetery-of-the-knight" TargetMode="External"/><Relationship Id="rId216" Type="http://schemas.openxmlformats.org/officeDocument/2006/relationships/hyperlink" Target="https://planeta-igr.com/magicheskaya-mandala-mandala" TargetMode="External"/><Relationship Id="rId423" Type="http://schemas.openxmlformats.org/officeDocument/2006/relationships/hyperlink" Target="https://igromania.md/bylo-ne-bylo-dlya-kompanii" TargetMode="External"/><Relationship Id="rId258" Type="http://schemas.openxmlformats.org/officeDocument/2006/relationships/hyperlink" Target="https://igromania.md/pazl-violonchelistka-500-el" TargetMode="External"/><Relationship Id="rId465" Type="http://schemas.openxmlformats.org/officeDocument/2006/relationships/hyperlink" Target="https://igromania.md/kartochki-dlya-izucheniya-anglijskogo-yazyka-english-student-idioms" TargetMode="External"/><Relationship Id="rId630" Type="http://schemas.openxmlformats.org/officeDocument/2006/relationships/hyperlink" Target="https://igromania.md/karkasson-dlya-detej-my-first-carcassonne" TargetMode="External"/><Relationship Id="rId672" Type="http://schemas.openxmlformats.org/officeDocument/2006/relationships/hyperlink" Target="https://igromania.md/karty-igralnye-modiano-golden-trophy-100-plastic-red" TargetMode="External"/><Relationship Id="rId22" Type="http://schemas.openxmlformats.org/officeDocument/2006/relationships/hyperlink" Target="https://planeta-igr.com/opal-opale" TargetMode="External"/><Relationship Id="rId64" Type="http://schemas.openxmlformats.org/officeDocument/2006/relationships/hyperlink" Target="https://planeta-igr.com/ekivoki-polnyj-vperyod" TargetMode="External"/><Relationship Id="rId118" Type="http://schemas.openxmlformats.org/officeDocument/2006/relationships/hyperlink" Target="https://planeta-igr.com/muza-muse" TargetMode="External"/><Relationship Id="rId325" Type="http://schemas.openxmlformats.org/officeDocument/2006/relationships/hyperlink" Target="https://igromania.md/pazl-blyuz-1000-el" TargetMode="External"/><Relationship Id="rId367" Type="http://schemas.openxmlformats.org/officeDocument/2006/relationships/hyperlink" Target="https://igromania.md/pazl-rybalka-na-melnice-1500-el" TargetMode="External"/><Relationship Id="rId532" Type="http://schemas.openxmlformats.org/officeDocument/2006/relationships/hyperlink" Target="https://igromania.md/shumnye-enoty-trash-pandas-rum" TargetMode="External"/><Relationship Id="rId574" Type="http://schemas.openxmlformats.org/officeDocument/2006/relationships/hyperlink" Target="https://igromania.md/koridor-quoridor" TargetMode="External"/><Relationship Id="rId171" Type="http://schemas.openxmlformats.org/officeDocument/2006/relationships/hyperlink" Target="https://planeta-igr.com/tri-kota-fotoshedevr" TargetMode="External"/><Relationship Id="rId227" Type="http://schemas.openxmlformats.org/officeDocument/2006/relationships/hyperlink" Target="https://planeta-igr.com/koncept-concept" TargetMode="External"/><Relationship Id="rId269" Type="http://schemas.openxmlformats.org/officeDocument/2006/relationships/hyperlink" Target="https://igromania.md/pazl-buhta-500-el" TargetMode="External"/><Relationship Id="rId434" Type="http://schemas.openxmlformats.org/officeDocument/2006/relationships/hyperlink" Target="https://igromania.md/gradus" TargetMode="External"/><Relationship Id="rId476" Type="http://schemas.openxmlformats.org/officeDocument/2006/relationships/hyperlink" Target="https://igromania.md/kartochki-dlya-izucheniya-anglijskogo-yazyka-english-student-proficient-c2" TargetMode="External"/><Relationship Id="rId641" Type="http://schemas.openxmlformats.org/officeDocument/2006/relationships/hyperlink" Target="https://igromania.md/skretch-poster-v-podarochnom-tubuse-100-del-trueman-edition" TargetMode="External"/><Relationship Id="rId33" Type="http://schemas.openxmlformats.org/officeDocument/2006/relationships/hyperlink" Target="https://planeta-igr.com/elementarno-smert-arheologa-sherlock-tomb-of-the-archaeologist" TargetMode="External"/><Relationship Id="rId129" Type="http://schemas.openxmlformats.org/officeDocument/2006/relationships/hyperlink" Target="https://planeta-igr.com/povelitel-nyu-jorka-king-of-new-york" TargetMode="External"/><Relationship Id="rId280" Type="http://schemas.openxmlformats.org/officeDocument/2006/relationships/hyperlink" Target="https://igromania.md/pazl-makarony-kollazh-1000-el" TargetMode="External"/><Relationship Id="rId336" Type="http://schemas.openxmlformats.org/officeDocument/2006/relationships/hyperlink" Target="https://igromania.md/pazl-vysokij-polyot-na-rassvete-1000-el" TargetMode="External"/><Relationship Id="rId501" Type="http://schemas.openxmlformats.org/officeDocument/2006/relationships/hyperlink" Target="https://igromania.md/pokernyj-nabor-100-fishek-po-11-5-g-s-nominalom-alyuminievyj-kejs" TargetMode="External"/><Relationship Id="rId543" Type="http://schemas.openxmlformats.org/officeDocument/2006/relationships/hyperlink" Target="https://igromania.md/mrachnye-istorii-4-black-stories-4-rum" TargetMode="External"/><Relationship Id="rId75" Type="http://schemas.openxmlformats.org/officeDocument/2006/relationships/hyperlink" Target="https://planeta-igr.com/zelevarenie-universitetskij-kurs-potion-making-university-course-nov-izd" TargetMode="External"/><Relationship Id="rId140" Type="http://schemas.openxmlformats.org/officeDocument/2006/relationships/hyperlink" Target="https://planeta-igr.com/exit-kvest-zabroshennyj-dom-exit-the-game-ndash-the-abandoned-cabin_0" TargetMode="External"/><Relationship Id="rId182" Type="http://schemas.openxmlformats.org/officeDocument/2006/relationships/hyperlink" Target="https://planeta-igr.com/prostokvashino-azbuka" TargetMode="External"/><Relationship Id="rId378" Type="http://schemas.openxmlformats.org/officeDocument/2006/relationships/hyperlink" Target="https://igromania.md/pazl-utopiya-2000-el" TargetMode="External"/><Relationship Id="rId403" Type="http://schemas.openxmlformats.org/officeDocument/2006/relationships/hyperlink" Target="https://igromania.md/pokazhi-ili-rasskazhi-kino-i-serialy" TargetMode="External"/><Relationship Id="rId585" Type="http://schemas.openxmlformats.org/officeDocument/2006/relationships/hyperlink" Target="https://igromania.md/moi-polochki-my-shelfie" TargetMode="External"/><Relationship Id="rId6" Type="http://schemas.openxmlformats.org/officeDocument/2006/relationships/hyperlink" Target="https://planeta-igr.com/selestiya-celestia" TargetMode="External"/><Relationship Id="rId238" Type="http://schemas.openxmlformats.org/officeDocument/2006/relationships/hyperlink" Target="https://planeta-igr.com/medvedi-protiv-detej-ot-sozdatelej-vzryvnyh-kotyat" TargetMode="External"/><Relationship Id="rId445" Type="http://schemas.openxmlformats.org/officeDocument/2006/relationships/hyperlink" Target="https://igromania.md/seksopoliya" TargetMode="External"/><Relationship Id="rId487" Type="http://schemas.openxmlformats.org/officeDocument/2006/relationships/hyperlink" Target="https://igromania.md/tetrad-sgibalki-7-8-let" TargetMode="External"/><Relationship Id="rId610" Type="http://schemas.openxmlformats.org/officeDocument/2006/relationships/hyperlink" Target="https://igromania.md/chitaj-hvataj" TargetMode="External"/><Relationship Id="rId652" Type="http://schemas.openxmlformats.org/officeDocument/2006/relationships/hyperlink" Target="https://igromania.md/skretch-karta-mira-v-podarochnom-travel-map-weekend-black-world-silver" TargetMode="External"/><Relationship Id="rId291" Type="http://schemas.openxmlformats.org/officeDocument/2006/relationships/hyperlink" Target="https://igromania.md/pazl-princessy-dnya-i-nochi-1000-el" TargetMode="External"/><Relationship Id="rId305" Type="http://schemas.openxmlformats.org/officeDocument/2006/relationships/hyperlink" Target="https://igromania.md/pazl-zimnyaya-plocshadka-1000-el" TargetMode="External"/><Relationship Id="rId347" Type="http://schemas.openxmlformats.org/officeDocument/2006/relationships/hyperlink" Target="https://igromania.md/pazl-neonovaya-seriya-puteshestvie-na-lunu-1000-el" TargetMode="External"/><Relationship Id="rId512" Type="http://schemas.openxmlformats.org/officeDocument/2006/relationships/hyperlink" Target="https://igromania.md/igry-i-skazki-baba-yaga-tales-amp-games-baba-yaga-rum" TargetMode="External"/><Relationship Id="rId44" Type="http://schemas.openxmlformats.org/officeDocument/2006/relationships/hyperlink" Target="http://planeta-igr.com/bitva-polov" TargetMode="External"/><Relationship Id="rId86" Type="http://schemas.openxmlformats.org/officeDocument/2006/relationships/hyperlink" Target="https://planeta-igr.com/ya-nikogda-ne" TargetMode="External"/><Relationship Id="rId151" Type="http://schemas.openxmlformats.org/officeDocument/2006/relationships/hyperlink" Target="https://planeta-igr.com/exit-kvest-komnata-straha-exit-the-game-the-haunted-roller-coaster" TargetMode="External"/><Relationship Id="rId389" Type="http://schemas.openxmlformats.org/officeDocument/2006/relationships/hyperlink" Target="https://igromania.md/pazl-letnij-dozhd-parizh-2000-el" TargetMode="External"/><Relationship Id="rId554" Type="http://schemas.openxmlformats.org/officeDocument/2006/relationships/hyperlink" Target="https://igromania.md/ne-derzhi-eto-dont-hold-it-angl" TargetMode="External"/><Relationship Id="rId596" Type="http://schemas.openxmlformats.org/officeDocument/2006/relationships/hyperlink" Target="https://igromania.md/brainy-trainy-skorochtenie" TargetMode="External"/><Relationship Id="rId193" Type="http://schemas.openxmlformats.org/officeDocument/2006/relationships/hyperlink" Target="https://planeta-igr.com/vesyolye-zmejki-make-a-snake" TargetMode="External"/><Relationship Id="rId207" Type="http://schemas.openxmlformats.org/officeDocument/2006/relationships/hyperlink" Target="https://planeta-igr.com/spyacshie-korolevy-sleeping-queens" TargetMode="External"/><Relationship Id="rId249" Type="http://schemas.openxmlformats.org/officeDocument/2006/relationships/hyperlink" Target="https://igromania.md/pazl-srednevekovaya-noch-v-gostinice-500-el" TargetMode="External"/><Relationship Id="rId414" Type="http://schemas.openxmlformats.org/officeDocument/2006/relationships/hyperlink" Target="https://igromania.md/chto-bylo-dalshe" TargetMode="External"/><Relationship Id="rId456" Type="http://schemas.openxmlformats.org/officeDocument/2006/relationships/hyperlink" Target="https://igromania.md/ty-mne-ya-tebe" TargetMode="External"/><Relationship Id="rId498" Type="http://schemas.openxmlformats.org/officeDocument/2006/relationships/hyperlink" Target="https://igromania.md/pokernyj-nabor-500-fishek-s-nominalom-sukno-zhestyanaya-korobka" TargetMode="External"/><Relationship Id="rId621" Type="http://schemas.openxmlformats.org/officeDocument/2006/relationships/hyperlink" Target="https://igromania.md/dobbl-garri-potter-dobble-spot-it-harry-potter" TargetMode="External"/><Relationship Id="rId663" Type="http://schemas.openxmlformats.org/officeDocument/2006/relationships/hyperlink" Target="https://igromania.md/karty-igralnye-theory11-stranger-things" TargetMode="External"/><Relationship Id="rId13" Type="http://schemas.openxmlformats.org/officeDocument/2006/relationships/hyperlink" Target="https://planeta-igr.com/azbuka-murrrze" TargetMode="External"/><Relationship Id="rId109" Type="http://schemas.openxmlformats.org/officeDocument/2006/relationships/hyperlink" Target="https://planeta-igr.com/kodovye-imena-codenames" TargetMode="External"/><Relationship Id="rId260" Type="http://schemas.openxmlformats.org/officeDocument/2006/relationships/hyperlink" Target="https://igromania.md/pazl-kosatka-avrora-500-el" TargetMode="External"/><Relationship Id="rId316" Type="http://schemas.openxmlformats.org/officeDocument/2006/relationships/hyperlink" Target="https://igromania.md/pazl-simfoniya-morya-1000-el" TargetMode="External"/><Relationship Id="rId523" Type="http://schemas.openxmlformats.org/officeDocument/2006/relationships/hyperlink" Target="https://igromania.md/povelitel-tokio-ktulhu-king-of-tokyo-new-york-monster-pack-ndash-cthulhu-ro" TargetMode="External"/><Relationship Id="rId55" Type="http://schemas.openxmlformats.org/officeDocument/2006/relationships/hyperlink" Target="https://planeta-igr.com/prud-imperatora" TargetMode="External"/><Relationship Id="rId97" Type="http://schemas.openxmlformats.org/officeDocument/2006/relationships/hyperlink" Target="https://planeta-igr.com/ataka-krakena-kraken-attack" TargetMode="External"/><Relationship Id="rId120" Type="http://schemas.openxmlformats.org/officeDocument/2006/relationships/hyperlink" Target="https://planeta-igr.com/neustrashimye-severnaya-afrika-undaunted-north-africa" TargetMode="External"/><Relationship Id="rId358" Type="http://schemas.openxmlformats.org/officeDocument/2006/relationships/hyperlink" Target="https://igromania.md/pazl-svet-kanala-1500-el" TargetMode="External"/><Relationship Id="rId565" Type="http://schemas.openxmlformats.org/officeDocument/2006/relationships/hyperlink" Target="https://igromania.md/obskurio-obscurio" TargetMode="External"/><Relationship Id="rId162" Type="http://schemas.openxmlformats.org/officeDocument/2006/relationships/hyperlink" Target="https://planeta-igr.com/exit-kvest-zacharovannyj-les-exit-the-game-ndash-the-enchanted-forest" TargetMode="External"/><Relationship Id="rId218" Type="http://schemas.openxmlformats.org/officeDocument/2006/relationships/hyperlink" Target="https://planeta-igr.com/syrnyj-zamok-burg-appenzell-the-castle-of-appenzell-rus" TargetMode="External"/><Relationship Id="rId425" Type="http://schemas.openxmlformats.org/officeDocument/2006/relationships/hyperlink" Target="https://igromania.md/horoshaya-popytka-nice-try" TargetMode="External"/><Relationship Id="rId467" Type="http://schemas.openxmlformats.org/officeDocument/2006/relationships/hyperlink" Target="https://igromania.md/fantazm" TargetMode="External"/><Relationship Id="rId632" Type="http://schemas.openxmlformats.org/officeDocument/2006/relationships/hyperlink" Target="https://igromania.md/kodovye-imena-kartinki-codenames-pictures" TargetMode="External"/><Relationship Id="rId271" Type="http://schemas.openxmlformats.org/officeDocument/2006/relationships/hyperlink" Target="https://igromania.md/pazl-magazin-igrushek-500-el" TargetMode="External"/><Relationship Id="rId674" Type="http://schemas.openxmlformats.org/officeDocument/2006/relationships/hyperlink" Target="https://igromania.md/magomarket-magic-maze" TargetMode="External"/><Relationship Id="rId24" Type="http://schemas.openxmlformats.org/officeDocument/2006/relationships/hyperlink" Target="https://planeta-igr.com/chyornaya-ovechka-bye-bye-black-sheep" TargetMode="External"/><Relationship Id="rId66" Type="http://schemas.openxmlformats.org/officeDocument/2006/relationships/hyperlink" Target="https://planeta-igr.com/ekivoki-pizhamnaya-vecherinka" TargetMode="External"/><Relationship Id="rId131" Type="http://schemas.openxmlformats.org/officeDocument/2006/relationships/hyperlink" Target="https://planeta-igr.com/ruiny-ostrova-arnak-lost-ruins-of-arnak-rus" TargetMode="External"/><Relationship Id="rId327" Type="http://schemas.openxmlformats.org/officeDocument/2006/relationships/hyperlink" Target="https://igromania.md/pazl-doch-solnca-1000-el" TargetMode="External"/><Relationship Id="rId369" Type="http://schemas.openxmlformats.org/officeDocument/2006/relationships/hyperlink" Target="https://igromania.md/pazl-krovavaya-luna-kollazh-1500-el" TargetMode="External"/><Relationship Id="rId534" Type="http://schemas.openxmlformats.org/officeDocument/2006/relationships/hyperlink" Target="https://igromania.md/dekoder-decrypto-rum" TargetMode="External"/><Relationship Id="rId576" Type="http://schemas.openxmlformats.org/officeDocument/2006/relationships/hyperlink" Target="https://igromania.md/vykrutajs-icecool" TargetMode="External"/><Relationship Id="rId173" Type="http://schemas.openxmlformats.org/officeDocument/2006/relationships/hyperlink" Target="https://planeta-igr.com/exit-kvest-ograblenie-na-missisipi-exit-the-game-theft-on-the-mississippi" TargetMode="External"/><Relationship Id="rId229" Type="http://schemas.openxmlformats.org/officeDocument/2006/relationships/hyperlink" Target="https://planeta-igr.com/rummikub-bez-granic-rummikub-infiniti" TargetMode="External"/><Relationship Id="rId380" Type="http://schemas.openxmlformats.org/officeDocument/2006/relationships/hyperlink" Target="https://igromania.md/pazl-la-primavera-2000-el" TargetMode="External"/><Relationship Id="rId436" Type="http://schemas.openxmlformats.org/officeDocument/2006/relationships/hyperlink" Target="https://igromania.md/pravda-ili-delo-dlya-kompanij" TargetMode="External"/><Relationship Id="rId601" Type="http://schemas.openxmlformats.org/officeDocument/2006/relationships/hyperlink" Target="https://igromania.md/bagagazh" TargetMode="External"/><Relationship Id="rId643" Type="http://schemas.openxmlformats.org/officeDocument/2006/relationships/hyperlink" Target="https://igromania.md/skretch-poster-v-podarochnom-tubuse-100-del-kamasutra-edition" TargetMode="External"/><Relationship Id="rId240" Type="http://schemas.openxmlformats.org/officeDocument/2006/relationships/hyperlink" Target="https://planeta-igr.com/kolt-ekspress-colt-express" TargetMode="External"/><Relationship Id="rId478" Type="http://schemas.openxmlformats.org/officeDocument/2006/relationships/hyperlink" Target="https://igromania.md/kartochki-dlya-izucheniya-anglijskogo-yazyka-english-student-upper-intermediate-b2-2" TargetMode="External"/><Relationship Id="rId35" Type="http://schemas.openxmlformats.org/officeDocument/2006/relationships/hyperlink" Target="https://planeta-igr.com/elementarno-2-pozhar-v-laboratorii-sherlock-propagacion" TargetMode="External"/><Relationship Id="rId77" Type="http://schemas.openxmlformats.org/officeDocument/2006/relationships/hyperlink" Target="https://planeta-igr.com/evolyuciya-vremya-letat-evolution" TargetMode="External"/><Relationship Id="rId100" Type="http://schemas.openxmlformats.org/officeDocument/2006/relationships/hyperlink" Target="https://planeta-igr.com/venskij-svyaznoj-vienna-connection-rus" TargetMode="External"/><Relationship Id="rId282" Type="http://schemas.openxmlformats.org/officeDocument/2006/relationships/hyperlink" Target="https://igromania.md/pazl-kofe-v-zernah-kollazh-1000-el" TargetMode="External"/><Relationship Id="rId338" Type="http://schemas.openxmlformats.org/officeDocument/2006/relationships/hyperlink" Target="https://igromania.md/pazl-elementy-ritma-1000-el-panorama" TargetMode="External"/><Relationship Id="rId503" Type="http://schemas.openxmlformats.org/officeDocument/2006/relationships/hyperlink" Target="https://igromania.md/pokernyj-nabor-300-fishek-po-11-5-g-s-nominalom-alyuminievyj-kejs" TargetMode="External"/><Relationship Id="rId545" Type="http://schemas.openxmlformats.org/officeDocument/2006/relationships/hyperlink" Target="https://igromania.md/mrachnye-istorii-2-black-stories-2-rum" TargetMode="External"/><Relationship Id="rId587" Type="http://schemas.openxmlformats.org/officeDocument/2006/relationships/hyperlink" Target="https://igromania.md/pentago-pentago" TargetMode="External"/><Relationship Id="rId8" Type="http://schemas.openxmlformats.org/officeDocument/2006/relationships/hyperlink" Target="https://planeta-igr.com/selestiya-bunt-na-korable-celestia-a-little-initiative" TargetMode="External"/><Relationship Id="rId142" Type="http://schemas.openxmlformats.org/officeDocument/2006/relationships/hyperlink" Target="https://planeta-igr.com/lovi-myshej" TargetMode="External"/><Relationship Id="rId184" Type="http://schemas.openxmlformats.org/officeDocument/2006/relationships/hyperlink" Target="https://planeta-igr.com/prostokvashino-schyot-do-10" TargetMode="External"/><Relationship Id="rId391" Type="http://schemas.openxmlformats.org/officeDocument/2006/relationships/hyperlink" Target="https://igromania.md/pazl-most-sladkaya-zhizn-3000-el" TargetMode="External"/><Relationship Id="rId405" Type="http://schemas.openxmlformats.org/officeDocument/2006/relationships/hyperlink" Target="https://igromania.md/igra-dlya-pary-podchinenie-submission" TargetMode="External"/><Relationship Id="rId447" Type="http://schemas.openxmlformats.org/officeDocument/2006/relationships/hyperlink" Target="https://igromania.md/love-fanty-romantic" TargetMode="External"/><Relationship Id="rId612" Type="http://schemas.openxmlformats.org/officeDocument/2006/relationships/hyperlink" Target="https://igromania.md/geometrika-extra" TargetMode="External"/><Relationship Id="rId251" Type="http://schemas.openxmlformats.org/officeDocument/2006/relationships/hyperlink" Target="https://igromania.md/pazl-vojna-vremeni-i-lyubvi-500-el" TargetMode="External"/><Relationship Id="rId489" Type="http://schemas.openxmlformats.org/officeDocument/2006/relationships/hyperlink" Target="https://igromania.md/tetrad-sgibalki-3-4-goda" TargetMode="External"/><Relationship Id="rId654" Type="http://schemas.openxmlformats.org/officeDocument/2006/relationships/hyperlink" Target="https://igromania.md/skretch-karta-mira-v-podarochnom-tubuse-travel-map-air-world" TargetMode="External"/><Relationship Id="rId46" Type="http://schemas.openxmlformats.org/officeDocument/2006/relationships/hyperlink" Target="http://planeta-igr.com/chudovicshe-dzhio-dzhangi" TargetMode="External"/><Relationship Id="rId293" Type="http://schemas.openxmlformats.org/officeDocument/2006/relationships/hyperlink" Target="https://igromania.md/pazl-korolevskij-kot-1000-el" TargetMode="External"/><Relationship Id="rId307" Type="http://schemas.openxmlformats.org/officeDocument/2006/relationships/hyperlink" Target="https://igromania.md/pazl-dubrovnik-horvatiya-1000-el" TargetMode="External"/><Relationship Id="rId349" Type="http://schemas.openxmlformats.org/officeDocument/2006/relationships/hyperlink" Target="https://igromania.md/pazl-neonovaya-seriya-zvezdnye-vrata-1000-el" TargetMode="External"/><Relationship Id="rId514" Type="http://schemas.openxmlformats.org/officeDocument/2006/relationships/hyperlink" Target="https://igromania.md/domik-mechty-dream-home-rum" TargetMode="External"/><Relationship Id="rId556" Type="http://schemas.openxmlformats.org/officeDocument/2006/relationships/hyperlink" Target="https://igromania.md/avokado-smash-avocado-smash-angl" TargetMode="External"/><Relationship Id="rId88" Type="http://schemas.openxmlformats.org/officeDocument/2006/relationships/hyperlink" Target="https://planeta-igr.com/skvoz-veka-novaya-istoriya-civilizacii-novye-lidery-i-chudesa-through-the-ages-a-new-story-of-civilization-new-leaders-and-wonders-unikalnoe-promo" TargetMode="External"/><Relationship Id="rId111" Type="http://schemas.openxmlformats.org/officeDocument/2006/relationships/hyperlink" Target="https://planeta-igr.com/kodovye-imena-gluboko-pod-prikrytiem-18-codenames-deep-undercover" TargetMode="External"/><Relationship Id="rId153" Type="http://schemas.openxmlformats.org/officeDocument/2006/relationships/hyperlink" Target="https://planeta-igr.com/exit-kvest-zagadochnyj-muzej-exit-the-game-the-mysterious-museum" TargetMode="External"/><Relationship Id="rId195" Type="http://schemas.openxmlformats.org/officeDocument/2006/relationships/hyperlink" Target="https://planeta-igr.com/syrnyj-kraj-viva-topo" TargetMode="External"/><Relationship Id="rId209" Type="http://schemas.openxmlformats.org/officeDocument/2006/relationships/hyperlink" Target="https://planeta-igr.com/zapretnyj-ostrov-forbidden-island" TargetMode="External"/><Relationship Id="rId360" Type="http://schemas.openxmlformats.org/officeDocument/2006/relationships/hyperlink" Target="https://igromania.md/pazl-kappadokiya-1500-el" TargetMode="External"/><Relationship Id="rId416" Type="http://schemas.openxmlformats.org/officeDocument/2006/relationships/hyperlink" Target="https://igromania.md/povyshaem-gradus" TargetMode="External"/><Relationship Id="rId598" Type="http://schemas.openxmlformats.org/officeDocument/2006/relationships/hyperlink" Target="https://igromania.md/x-ferma" TargetMode="External"/><Relationship Id="rId220" Type="http://schemas.openxmlformats.org/officeDocument/2006/relationships/hyperlink" Target="https://planeta-igr.com/vampirchiki-2-0-dawn-under-novoe-izdanie" TargetMode="External"/><Relationship Id="rId458" Type="http://schemas.openxmlformats.org/officeDocument/2006/relationships/hyperlink" Target="https://igromania.md/mezhdu-nami-kids" TargetMode="External"/><Relationship Id="rId623" Type="http://schemas.openxmlformats.org/officeDocument/2006/relationships/hyperlink" Target="https://igromania.md/dobbl-zhivotnyj-mir-dobble-animals" TargetMode="External"/><Relationship Id="rId665" Type="http://schemas.openxmlformats.org/officeDocument/2006/relationships/hyperlink" Target="https://igromania.md/karty-igralnye-bicycle-rider-back-fuchsia-deck" TargetMode="External"/><Relationship Id="rId15" Type="http://schemas.openxmlformats.org/officeDocument/2006/relationships/hyperlink" Target="https://planeta-igr.com/trojnaya-chepuha" TargetMode="External"/><Relationship Id="rId57" Type="http://schemas.openxmlformats.org/officeDocument/2006/relationships/hyperlink" Target="https://planeta-igr.com/sumasshedshij-labirint-the-amazeing-labyrinth-rus" TargetMode="External"/><Relationship Id="rId262" Type="http://schemas.openxmlformats.org/officeDocument/2006/relationships/hyperlink" Target="https://igromania.md/pazl-voskresnyj-zavtrak-500-el" TargetMode="External"/><Relationship Id="rId318" Type="http://schemas.openxmlformats.org/officeDocument/2006/relationships/hyperlink" Target="https://igromania.md/pazl-papirus-1000-el" TargetMode="External"/><Relationship Id="rId525" Type="http://schemas.openxmlformats.org/officeDocument/2006/relationships/hyperlink" Target="https://igromania.md/bratya-po-oruzhiyu-the-grizzled-rum" TargetMode="External"/><Relationship Id="rId567" Type="http://schemas.openxmlformats.org/officeDocument/2006/relationships/hyperlink" Target="https://igromania.md/pati-alias-alias-dlya-vecherinok-skazhi-inache-party-alias" TargetMode="External"/><Relationship Id="rId99" Type="http://schemas.openxmlformats.org/officeDocument/2006/relationships/hyperlink" Target="https://planeta-igr.com/bolshaya-brodilka" TargetMode="External"/><Relationship Id="rId122" Type="http://schemas.openxmlformats.org/officeDocument/2006/relationships/hyperlink" Target="https://planeta-igr.com/nuar-noir-deductive-mystery-game" TargetMode="External"/><Relationship Id="rId164" Type="http://schemas.openxmlformats.org/officeDocument/2006/relationships/hyperlink" Target="https://planeta-igr.com/slovo-za-slovo" TargetMode="External"/><Relationship Id="rId371" Type="http://schemas.openxmlformats.org/officeDocument/2006/relationships/hyperlink" Target="https://igromania.md/pazl-epicheskij-pejzazh-2000-el" TargetMode="External"/><Relationship Id="rId427" Type="http://schemas.openxmlformats.org/officeDocument/2006/relationships/hyperlink" Target="https://igromania.md/ty-ya" TargetMode="External"/><Relationship Id="rId469" Type="http://schemas.openxmlformats.org/officeDocument/2006/relationships/hyperlink" Target="https://igromania.md/tetrad-bukvy-i-chtenie-6-7-let" TargetMode="External"/><Relationship Id="rId634" Type="http://schemas.openxmlformats.org/officeDocument/2006/relationships/hyperlink" Target="https://igromania.md/igra-razgovor-dream-amp-do-talks-love-edition" TargetMode="External"/><Relationship Id="rId676" Type="http://schemas.openxmlformats.org/officeDocument/2006/relationships/hyperlink" Target="https://igromania.md/dzhanga-extreme-tower" TargetMode="External"/><Relationship Id="rId26" Type="http://schemas.openxmlformats.org/officeDocument/2006/relationships/hyperlink" Target="https://planeta-igr.com/tigryata-s-karandashami" TargetMode="External"/><Relationship Id="rId231" Type="http://schemas.openxmlformats.org/officeDocument/2006/relationships/hyperlink" Target="https://planeta-igr.com/rummikub-v-penale-rummikub" TargetMode="External"/><Relationship Id="rId273" Type="http://schemas.openxmlformats.org/officeDocument/2006/relationships/hyperlink" Target="https://igromania.md/pazl-eto-bylo-zdes-500-el" TargetMode="External"/><Relationship Id="rId329" Type="http://schemas.openxmlformats.org/officeDocument/2006/relationships/hyperlink" Target="https://igromania.md/pazl-malenkie-rybaki-v-gavani-1000-el" TargetMode="External"/><Relationship Id="rId480" Type="http://schemas.openxmlformats.org/officeDocument/2006/relationships/hyperlink" Target="https://igromania.md/kartochki-dlya-izucheniya-anglijskogo-yazyka-english-student-intermediate-b1-2" TargetMode="External"/><Relationship Id="rId536" Type="http://schemas.openxmlformats.org/officeDocument/2006/relationships/hyperlink" Target="https://igromania.md/mrachnye-istorii-dzhunior-raduzhnye-istorii-black-stories-junior-rainbow-stories-rum" TargetMode="External"/><Relationship Id="rId68" Type="http://schemas.openxmlformats.org/officeDocument/2006/relationships/hyperlink" Target="https://planeta-igr.com/ekivoki-dlya-druzej" TargetMode="External"/><Relationship Id="rId133" Type="http://schemas.openxmlformats.org/officeDocument/2006/relationships/hyperlink" Target="https://planeta-igr.com/skazochnyj-kvartal-unreal-estate" TargetMode="External"/><Relationship Id="rId175" Type="http://schemas.openxmlformats.org/officeDocument/2006/relationships/hyperlink" Target="https://planeta-igr.com/fiksiki-lesnye-tropinki" TargetMode="External"/><Relationship Id="rId340" Type="http://schemas.openxmlformats.org/officeDocument/2006/relationships/hyperlink" Target="https://igromania.md/pazl-gost-na-verande-1000-el-panorama" TargetMode="External"/><Relationship Id="rId578" Type="http://schemas.openxmlformats.org/officeDocument/2006/relationships/hyperlink" Target="https://igromania.md/kreativ" TargetMode="External"/><Relationship Id="rId200" Type="http://schemas.openxmlformats.org/officeDocument/2006/relationships/hyperlink" Target="https://planeta-igr.com/talisman-talisman" TargetMode="External"/><Relationship Id="rId382" Type="http://schemas.openxmlformats.org/officeDocument/2006/relationships/hyperlink" Target="https://igromania.md/pazl-galereya-s-vidami-sovremennogo-rima-1757-g-2000-el" TargetMode="External"/><Relationship Id="rId438" Type="http://schemas.openxmlformats.org/officeDocument/2006/relationships/hyperlink" Target="https://igromania.md/pravda-ili-delo-devichnik" TargetMode="External"/><Relationship Id="rId603" Type="http://schemas.openxmlformats.org/officeDocument/2006/relationships/hyperlink" Target="https://igromania.md/progery" TargetMode="External"/><Relationship Id="rId645" Type="http://schemas.openxmlformats.org/officeDocument/2006/relationships/hyperlink" Target="https://igromania.md/skretch-karta-mira-v-podarochnom-tubuse-travel-map-gold-world" TargetMode="External"/><Relationship Id="rId242" Type="http://schemas.openxmlformats.org/officeDocument/2006/relationships/hyperlink" Target="https://igromania.md/pazl-akva-siti-570-el" TargetMode="External"/><Relationship Id="rId284" Type="http://schemas.openxmlformats.org/officeDocument/2006/relationships/hyperlink" Target="https://igromania.md/pazl-fantasticheskij-les-1000-el" TargetMode="External"/><Relationship Id="rId491" Type="http://schemas.openxmlformats.org/officeDocument/2006/relationships/hyperlink" Target="https://igromania.md/tetrad-doli-i-drobi-7-8-let" TargetMode="External"/><Relationship Id="rId505" Type="http://schemas.openxmlformats.org/officeDocument/2006/relationships/hyperlink" Target="https://igromania.md/yarost-angelov-angel-fury-rum" TargetMode="External"/><Relationship Id="rId37" Type="http://schemas.openxmlformats.org/officeDocument/2006/relationships/hyperlink" Target="https://planeta-igr.com/elementarno-5-bilet-v-odin-konec-sherlock-asesinato-en-el-sind-mail" TargetMode="External"/><Relationship Id="rId79" Type="http://schemas.openxmlformats.org/officeDocument/2006/relationships/hyperlink" Target="https://planeta-igr.com/zelevarenie-praktikum-potion-making-practice-novoe-izdanie" TargetMode="External"/><Relationship Id="rId102" Type="http://schemas.openxmlformats.org/officeDocument/2006/relationships/hyperlink" Target="https://planeta-igr.com/vojna-kolca-voiny-sredizemya-war-of-the-ring-warriors-of-middle-earth" TargetMode="External"/><Relationship Id="rId144" Type="http://schemas.openxmlformats.org/officeDocument/2006/relationships/hyperlink" Target="https://planeta-igr.com/exit-kvest-grobnica-faraona-exit-the-game-ndash-the-pharaoh-s-tomb" TargetMode="External"/><Relationship Id="rId547" Type="http://schemas.openxmlformats.org/officeDocument/2006/relationships/hyperlink" Target="https://igromania.md/piktomaniya-2-e-izdanie-pictomania-second-edition-rum" TargetMode="External"/><Relationship Id="rId589" Type="http://schemas.openxmlformats.org/officeDocument/2006/relationships/hyperlink" Target="https://igromania.md/ulej-karmannyj-hive-pocket" TargetMode="External"/><Relationship Id="rId90" Type="http://schemas.openxmlformats.org/officeDocument/2006/relationships/hyperlink" Target="https://planeta-igr.com/chpok-quick-amp-dirty" TargetMode="External"/><Relationship Id="rId186" Type="http://schemas.openxmlformats.org/officeDocument/2006/relationships/hyperlink" Target="https://planeta-igr.com/fiksi-viktorina-kompyuter" TargetMode="External"/><Relationship Id="rId351" Type="http://schemas.openxmlformats.org/officeDocument/2006/relationships/hyperlink" Target="https://igromania.md/pazl-specii-i-travy-1500-el" TargetMode="External"/><Relationship Id="rId393" Type="http://schemas.openxmlformats.org/officeDocument/2006/relationships/hyperlink" Target="https://igromania.md/pazl-sikstinskaya-kapella-3000-el" TargetMode="External"/><Relationship Id="rId407" Type="http://schemas.openxmlformats.org/officeDocument/2006/relationships/hyperlink" Target="https://igromania.md/igra-dlya-pary-oral-sex" TargetMode="External"/><Relationship Id="rId449" Type="http://schemas.openxmlformats.org/officeDocument/2006/relationships/hyperlink" Target="https://igromania.md/monopoliya-monopoly" TargetMode="External"/><Relationship Id="rId614" Type="http://schemas.openxmlformats.org/officeDocument/2006/relationships/hyperlink" Target="https://igromania.md/etazhiki" TargetMode="External"/><Relationship Id="rId656" Type="http://schemas.openxmlformats.org/officeDocument/2006/relationships/hyperlink" Target="https://igromania.md/skretch-karta-mira-v-podarochnom-tubuse-travel-map-letters-world" TargetMode="External"/><Relationship Id="rId211" Type="http://schemas.openxmlformats.org/officeDocument/2006/relationships/hyperlink" Target="https://planeta-igr.com/pomidornyj-dzho-the-big-fat-tomato-game" TargetMode="External"/><Relationship Id="rId253" Type="http://schemas.openxmlformats.org/officeDocument/2006/relationships/hyperlink" Target="https://igromania.md/pazl-osennij-poezd-500-el" TargetMode="External"/><Relationship Id="rId295" Type="http://schemas.openxmlformats.org/officeDocument/2006/relationships/hyperlink" Target="https://igromania.md/pazl-nagrada-1901-g-1000-el" TargetMode="External"/><Relationship Id="rId309" Type="http://schemas.openxmlformats.org/officeDocument/2006/relationships/hyperlink" Target="https://igromania.md/pazl-volshebnyj-les-1000-el" TargetMode="External"/><Relationship Id="rId460" Type="http://schemas.openxmlformats.org/officeDocument/2006/relationships/hyperlink" Target="https://igromania.md/zhiza" TargetMode="External"/><Relationship Id="rId516" Type="http://schemas.openxmlformats.org/officeDocument/2006/relationships/hyperlink" Target="https://igromania.md/pribambasy-gizmos-rum" TargetMode="External"/><Relationship Id="rId48" Type="http://schemas.openxmlformats.org/officeDocument/2006/relationships/hyperlink" Target="https://planeta-igr.com/veseloe-puteshestvie" TargetMode="External"/><Relationship Id="rId113" Type="http://schemas.openxmlformats.org/officeDocument/2006/relationships/hyperlink" Target="https://planeta-igr.com/kroshechnye-goroda-tiny-towns" TargetMode="External"/><Relationship Id="rId320" Type="http://schemas.openxmlformats.org/officeDocument/2006/relationships/hyperlink" Target="https://igromania.md/pazl-ozhidanie-1000-el" TargetMode="External"/><Relationship Id="rId558" Type="http://schemas.openxmlformats.org/officeDocument/2006/relationships/hyperlink" Target="https://igromania.md/egoisty-zombi-izdanie-selfish-zombie-edition-angl" TargetMode="External"/><Relationship Id="rId155" Type="http://schemas.openxmlformats.org/officeDocument/2006/relationships/hyperlink" Target="https://planeta-igr.com/poselency-severnye-imperii-imperial-settlers-empires-of-the-north" TargetMode="External"/><Relationship Id="rId197" Type="http://schemas.openxmlformats.org/officeDocument/2006/relationships/hyperlink" Target="https://planeta-igr.com/loskutnoe-korolevstvo-kingdomino-rus" TargetMode="External"/><Relationship Id="rId362" Type="http://schemas.openxmlformats.org/officeDocument/2006/relationships/hyperlink" Target="https://igromania.md/pazl-chinkve-terre-1500-el" TargetMode="External"/><Relationship Id="rId418" Type="http://schemas.openxmlformats.org/officeDocument/2006/relationships/hyperlink" Target="https://igromania.md/kak-poteryat-druzej" TargetMode="External"/><Relationship Id="rId625" Type="http://schemas.openxmlformats.org/officeDocument/2006/relationships/hyperlink" Target="https://igromania.md/abalon-abalone" TargetMode="External"/><Relationship Id="rId222" Type="http://schemas.openxmlformats.org/officeDocument/2006/relationships/hyperlink" Target="https://planeta-igr.com/gnomy-vrediteli-saboteur-s-dopolneniem-delyuks" TargetMode="External"/><Relationship Id="rId264" Type="http://schemas.openxmlformats.org/officeDocument/2006/relationships/hyperlink" Target="https://igromania.md/pazl-raduzhnyj-zamok-500-el" TargetMode="External"/><Relationship Id="rId471" Type="http://schemas.openxmlformats.org/officeDocument/2006/relationships/hyperlink" Target="https://igromania.md/tetrad-umnozhenie-7-8-let-chast-2" TargetMode="External"/><Relationship Id="rId667" Type="http://schemas.openxmlformats.org/officeDocument/2006/relationships/hyperlink" Target="https://igromania.md/karty-igralnye-bicycle-rider-back-brown-deck" TargetMode="External"/><Relationship Id="rId17" Type="http://schemas.openxmlformats.org/officeDocument/2006/relationships/hyperlink" Target="https://planeta-igr.com/loskutnaya-imperiya-queendomino" TargetMode="External"/><Relationship Id="rId59" Type="http://schemas.openxmlformats.org/officeDocument/2006/relationships/hyperlink" Target="https://planeta-igr.com/u-kogo-bolshe" TargetMode="External"/><Relationship Id="rId124" Type="http://schemas.openxmlformats.org/officeDocument/2006/relationships/hyperlink" Target="https://planeta-igr.com/ostrov-koshek-dolgozhdannye-gosti-the-isle-of-cats-late-arrivals-rus" TargetMode="External"/><Relationship Id="rId527" Type="http://schemas.openxmlformats.org/officeDocument/2006/relationships/hyperlink" Target="https://igromania.md/rik-i-morti-torgovlya-megasemenami-rick-and-morty-tr-aacute-fico-de-megasemillas-rum" TargetMode="External"/><Relationship Id="rId569" Type="http://schemas.openxmlformats.org/officeDocument/2006/relationships/hyperlink" Target="https://igromania.md/aktiviti-originalnaya-activity-original" TargetMode="External"/><Relationship Id="rId70" Type="http://schemas.openxmlformats.org/officeDocument/2006/relationships/hyperlink" Target="https://planeta-igr.com/evolyuciya-klimat-evolution-climate-unikalnoe-promo" TargetMode="External"/><Relationship Id="rId166" Type="http://schemas.openxmlformats.org/officeDocument/2006/relationships/hyperlink" Target="https://planeta-igr.com/ekipazh-pogruzhenie-v-bezdnu-the-crew-mission-deep-sea-die-crew-mission-tiefsee" TargetMode="External"/><Relationship Id="rId331" Type="http://schemas.openxmlformats.org/officeDocument/2006/relationships/hyperlink" Target="https://igromania.md/pazl-frida-1000-el" TargetMode="External"/><Relationship Id="rId373" Type="http://schemas.openxmlformats.org/officeDocument/2006/relationships/hyperlink" Target="https://igromania.md/pazl-sady-vavilona-2000-el" TargetMode="External"/><Relationship Id="rId429" Type="http://schemas.openxmlformats.org/officeDocument/2006/relationships/hyperlink" Target="https://igromania.md/karty-pravdy" TargetMode="External"/><Relationship Id="rId580" Type="http://schemas.openxmlformats.org/officeDocument/2006/relationships/hyperlink" Target="https://igromania.md/tema" TargetMode="External"/><Relationship Id="rId636" Type="http://schemas.openxmlformats.org/officeDocument/2006/relationships/hyperlink" Target="https://igromania.md/igra-razgovor-dream-amp-do-talks-family-edition" TargetMode="External"/><Relationship Id="rId1" Type="http://schemas.openxmlformats.org/officeDocument/2006/relationships/hyperlink" Target="https://planeta-igr.com/vizual-imagine" TargetMode="External"/><Relationship Id="rId233" Type="http://schemas.openxmlformats.org/officeDocument/2006/relationships/hyperlink" Target="https://planeta-igr.com/trek-12-gimalai-trek-12-himalaya" TargetMode="External"/><Relationship Id="rId440" Type="http://schemas.openxmlformats.org/officeDocument/2006/relationships/hyperlink" Target="https://igromania.md/pravda-ili-delo-dlya-detej" TargetMode="External"/><Relationship Id="rId678" Type="http://schemas.openxmlformats.org/officeDocument/2006/relationships/hyperlink" Target="https://igromania.md/dzhenga-power-tower" TargetMode="External"/><Relationship Id="rId28" Type="http://schemas.openxmlformats.org/officeDocument/2006/relationships/hyperlink" Target="https://planeta-igr.com/etot-bezumnyj-mir-krizis-i-procvetanie-it-s-a-wonderful-world-corruption-amp-ascension" TargetMode="External"/><Relationship Id="rId275" Type="http://schemas.openxmlformats.org/officeDocument/2006/relationships/hyperlink" Target="https://igromania.md/pazl-chyornoe-i-beloe-belogolovyj-orlan-500-el" TargetMode="External"/><Relationship Id="rId300" Type="http://schemas.openxmlformats.org/officeDocument/2006/relationships/hyperlink" Target="https://igromania.md/pazl-idealnyj-plan-1000-el" TargetMode="External"/><Relationship Id="rId482" Type="http://schemas.openxmlformats.org/officeDocument/2006/relationships/hyperlink" Target="https://igromania.md/kartochki-dlya-izucheniya-anglijskogo-yazyka-english-student-pre-intermediate-a2" TargetMode="External"/><Relationship Id="rId538" Type="http://schemas.openxmlformats.org/officeDocument/2006/relationships/hyperlink" Target="https://igromania.md/mrachnye-istorii-zabavnaya-smert-black-stories-funny-death-edition-rum" TargetMode="External"/><Relationship Id="rId81" Type="http://schemas.openxmlformats.org/officeDocument/2006/relationships/hyperlink" Target="https://planeta-igr.com/evolyuciya-podarochnyj-nabor-evolution" TargetMode="External"/><Relationship Id="rId135" Type="http://schemas.openxmlformats.org/officeDocument/2006/relationships/hyperlink" Target="https://planeta-igr.com/spasite-dino-sos-dino" TargetMode="External"/><Relationship Id="rId177" Type="http://schemas.openxmlformats.org/officeDocument/2006/relationships/hyperlink" Target="https://planeta-igr.com/exit-kvest-zlovecshij-osobnyak-exit-the-game-ndash-the-sinister-mansion" TargetMode="External"/><Relationship Id="rId342" Type="http://schemas.openxmlformats.org/officeDocument/2006/relationships/hyperlink" Target="https://igromania.md/pazl-veneciya-v-cvetah-1000-el-panorama" TargetMode="External"/><Relationship Id="rId384" Type="http://schemas.openxmlformats.org/officeDocument/2006/relationships/hyperlink" Target="https://igromania.md/pazl-chetyre-sezona-v-odnom-mgnovenii-2000-el" TargetMode="External"/><Relationship Id="rId591" Type="http://schemas.openxmlformats.org/officeDocument/2006/relationships/hyperlink" Target="https://igromania.md/zhivoj-les-living-forest" TargetMode="External"/><Relationship Id="rId605" Type="http://schemas.openxmlformats.org/officeDocument/2006/relationships/hyperlink" Target="https://igromania.md/frukto-10" TargetMode="External"/><Relationship Id="rId202" Type="http://schemas.openxmlformats.org/officeDocument/2006/relationships/hyperlink" Target="https://planeta-igr.com/sad-alisy-alice-s-garden" TargetMode="External"/><Relationship Id="rId244" Type="http://schemas.openxmlformats.org/officeDocument/2006/relationships/hyperlink" Target="https://igromania.md/pazl-astrologiya-570-el" TargetMode="External"/><Relationship Id="rId647" Type="http://schemas.openxmlformats.org/officeDocument/2006/relationships/hyperlink" Target="https://igromania.md/skretch-karta-mira-v-podarochnom-tubuse-travel-map-silver-europe" TargetMode="External"/><Relationship Id="rId39" Type="http://schemas.openxmlformats.org/officeDocument/2006/relationships/hyperlink" Target="https://planeta-igr.com/elementarno-5-zhivopisnaya-afera-sherlock-la-copia" TargetMode="External"/><Relationship Id="rId286" Type="http://schemas.openxmlformats.org/officeDocument/2006/relationships/hyperlink" Target="https://igromania.md/pazl-polnochnyj-poslannik-1000-el" TargetMode="External"/><Relationship Id="rId451" Type="http://schemas.openxmlformats.org/officeDocument/2006/relationships/hyperlink" Target="https://igromania.md/vyzhit-pobeg-iz-atlantidy-survive-escape-from-atlantis" TargetMode="External"/><Relationship Id="rId493" Type="http://schemas.openxmlformats.org/officeDocument/2006/relationships/hyperlink" Target="https://igromania.md/kingdomino-loskutnoe-korolevstvo-kingdomino" TargetMode="External"/><Relationship Id="rId507" Type="http://schemas.openxmlformats.org/officeDocument/2006/relationships/hyperlink" Target="https://igromania.md/ruiny-ostrova-arnak-lost-ruins-of-arnak-rum" TargetMode="External"/><Relationship Id="rId549" Type="http://schemas.openxmlformats.org/officeDocument/2006/relationships/hyperlink" Target="https://igromania.md/kodovye-imena-disnej-codenames-disney-rum" TargetMode="External"/><Relationship Id="rId50" Type="http://schemas.openxmlformats.org/officeDocument/2006/relationships/hyperlink" Target="https://planeta-igr.com/igra-puteshestvie-zimnyaya-skazka" TargetMode="External"/><Relationship Id="rId104" Type="http://schemas.openxmlformats.org/officeDocument/2006/relationships/hyperlink" Target="https://planeta-igr.com/dlina-volny-wavelength" TargetMode="External"/><Relationship Id="rId146" Type="http://schemas.openxmlformats.org/officeDocument/2006/relationships/hyperlink" Target="https://planeta-igr.com/exit-kvest-zabroshennyj-dom-exit-the-game-ndash-the-abandoned-cabin" TargetMode="External"/><Relationship Id="rId188" Type="http://schemas.openxmlformats.org/officeDocument/2006/relationships/hyperlink" Target="https://planeta-igr.com/perekati-yozhik-i-druzya-hedgehog-roll-amp-friends" TargetMode="External"/><Relationship Id="rId311" Type="http://schemas.openxmlformats.org/officeDocument/2006/relationships/hyperlink" Target="https://igromania.md/pazl-nostalgicheskaya-skazka-na-noch-1000-el" TargetMode="External"/><Relationship Id="rId353" Type="http://schemas.openxmlformats.org/officeDocument/2006/relationships/hyperlink" Target="https://igromania.md/pazl-zamok-nojshvanshtajn-1500-el" TargetMode="External"/><Relationship Id="rId395" Type="http://schemas.openxmlformats.org/officeDocument/2006/relationships/hyperlink" Target="https://igromania.md/pazl-kemping-druzej-3000-el" TargetMode="External"/><Relationship Id="rId409" Type="http://schemas.openxmlformats.org/officeDocument/2006/relationships/hyperlink" Target="https://igromania.md/igra-dlya-pary-1001-den-1001-days" TargetMode="External"/><Relationship Id="rId560" Type="http://schemas.openxmlformats.org/officeDocument/2006/relationships/hyperlink" Target="https://igromania.md/pravda-ili-lozh-true-or-false-an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gromania.md/dzhenga-power-tower" TargetMode="External"/><Relationship Id="rId2" Type="http://schemas.openxmlformats.org/officeDocument/2006/relationships/hyperlink" Target="https://igromania.md/dzhanga-vega-color" TargetMode="External"/><Relationship Id="rId1" Type="http://schemas.openxmlformats.org/officeDocument/2006/relationships/hyperlink" Target="https://igromania.md/dzhanga-extreme-tow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152"/>
  <sheetViews>
    <sheetView tabSelected="1" zoomScale="115" zoomScaleNormal="115" workbookViewId="0">
      <pane ySplit="1" topLeftCell="A2" activePane="bottomLeft" state="frozen"/>
      <selection pane="bottomLeft" activeCell="C1" sqref="C1"/>
    </sheetView>
  </sheetViews>
  <sheetFormatPr defaultColWidth="9" defaultRowHeight="15" customHeight="1" x14ac:dyDescent="0.25"/>
  <cols>
    <col min="1" max="1" width="12.7109375" style="12" customWidth="1"/>
    <col min="2" max="2" width="14.5703125" style="71" customWidth="1"/>
    <col min="3" max="3" width="86.140625" style="69" customWidth="1"/>
    <col min="4" max="4" width="5.5703125" style="62" customWidth="1"/>
    <col min="5" max="5" width="8.7109375" style="70" customWidth="1"/>
    <col min="6" max="7" width="7.7109375" style="1" customWidth="1"/>
    <col min="8" max="8" width="9" style="1"/>
    <col min="9" max="10" width="7.7109375" style="1" customWidth="1"/>
    <col min="11" max="11" width="10.5703125" style="1" bestFit="1" customWidth="1"/>
    <col min="12" max="12" width="11.28515625" style="1" customWidth="1"/>
    <col min="13" max="13" width="11.5703125" style="1" customWidth="1"/>
    <col min="14" max="16384" width="9" style="1"/>
  </cols>
  <sheetData>
    <row r="1" spans="1:13" ht="37.5" x14ac:dyDescent="0.25">
      <c r="A1" s="2" t="s">
        <v>29</v>
      </c>
      <c r="B1" s="3" t="s">
        <v>384</v>
      </c>
      <c r="C1" s="2" t="s">
        <v>1</v>
      </c>
      <c r="D1" s="4" t="s">
        <v>359</v>
      </c>
      <c r="E1" s="5" t="s">
        <v>2203</v>
      </c>
      <c r="F1" s="51" t="s">
        <v>1615</v>
      </c>
      <c r="G1" s="51" t="s">
        <v>1616</v>
      </c>
      <c r="H1" s="52" t="s">
        <v>1617</v>
      </c>
      <c r="I1" s="51" t="s">
        <v>1621</v>
      </c>
      <c r="J1" s="51" t="s">
        <v>1622</v>
      </c>
      <c r="K1" s="83" t="s">
        <v>2204</v>
      </c>
      <c r="L1" s="84" t="s">
        <v>2205</v>
      </c>
      <c r="M1" s="85" t="s">
        <v>2206</v>
      </c>
    </row>
    <row r="2" spans="1:13" ht="18.75" x14ac:dyDescent="0.25">
      <c r="A2" s="8"/>
      <c r="B2" s="9"/>
      <c r="C2" s="8" t="s">
        <v>672</v>
      </c>
      <c r="D2" s="10"/>
      <c r="E2" s="11"/>
      <c r="F2" s="11"/>
      <c r="G2" s="11"/>
      <c r="H2" s="53"/>
      <c r="I2" s="11"/>
      <c r="J2" s="11"/>
    </row>
    <row r="3" spans="1:13" s="67" customFormat="1" ht="21" x14ac:dyDescent="0.35">
      <c r="A3" s="16" t="s">
        <v>2229</v>
      </c>
      <c r="B3" s="63"/>
      <c r="C3" s="64"/>
      <c r="D3" s="60"/>
      <c r="E3" s="65"/>
      <c r="F3" s="54"/>
      <c r="G3" s="54"/>
      <c r="H3" s="55"/>
      <c r="I3" s="55"/>
      <c r="J3" s="55"/>
    </row>
    <row r="4" spans="1:13" s="67" customFormat="1" ht="15" customHeight="1" x14ac:dyDescent="0.3">
      <c r="A4" s="72">
        <v>12345</v>
      </c>
      <c r="B4" s="73"/>
      <c r="C4" s="79" t="s">
        <v>2230</v>
      </c>
      <c r="D4" s="20" t="s">
        <v>1034</v>
      </c>
      <c r="E4" s="21">
        <v>350</v>
      </c>
      <c r="F4" s="56">
        <f>PRODUCT(E4*0.75)</f>
        <v>262.5</v>
      </c>
      <c r="G4" s="56">
        <f>PRODUCT(E4*0.7)</f>
        <v>244.99999999999997</v>
      </c>
      <c r="H4" s="57"/>
      <c r="I4" s="56">
        <f>F4*H4</f>
        <v>0</v>
      </c>
      <c r="J4" s="56">
        <f>G4*H4</f>
        <v>0</v>
      </c>
    </row>
    <row r="5" spans="1:13" s="67" customFormat="1" ht="21" x14ac:dyDescent="0.35">
      <c r="A5" s="16" t="s">
        <v>2284</v>
      </c>
      <c r="B5" s="63"/>
      <c r="C5" s="64"/>
      <c r="D5" s="60"/>
      <c r="E5" s="65"/>
      <c r="F5" s="54"/>
      <c r="G5" s="54"/>
      <c r="H5" s="55"/>
      <c r="I5" s="55"/>
      <c r="J5" s="55"/>
    </row>
    <row r="6" spans="1:13" s="67" customFormat="1" ht="15" customHeight="1" x14ac:dyDescent="0.3">
      <c r="A6" s="78" t="s">
        <v>2293</v>
      </c>
      <c r="B6" s="73" t="s">
        <v>2289</v>
      </c>
      <c r="C6" s="79" t="s">
        <v>2285</v>
      </c>
      <c r="D6" s="20" t="s">
        <v>360</v>
      </c>
      <c r="E6" s="21">
        <v>399</v>
      </c>
      <c r="F6" s="56">
        <f t="shared" ref="F6:F14" si="0">PRODUCT(E6*0.75)</f>
        <v>299.25</v>
      </c>
      <c r="G6" s="56">
        <f t="shared" ref="G6:G14" si="1">PRODUCT(E6*0.7)</f>
        <v>279.29999999999995</v>
      </c>
      <c r="H6" s="57"/>
      <c r="I6" s="56">
        <f t="shared" ref="I6:I29" si="2">F6*H6</f>
        <v>0</v>
      </c>
      <c r="J6" s="56">
        <f t="shared" ref="J6:J29" si="3">G6*H6</f>
        <v>0</v>
      </c>
    </row>
    <row r="7" spans="1:13" s="67" customFormat="1" ht="15" customHeight="1" x14ac:dyDescent="0.3">
      <c r="A7" s="78" t="s">
        <v>2294</v>
      </c>
      <c r="B7" s="73" t="s">
        <v>2290</v>
      </c>
      <c r="C7" s="79" t="s">
        <v>2286</v>
      </c>
      <c r="D7" s="20" t="s">
        <v>360</v>
      </c>
      <c r="E7" s="21">
        <v>199</v>
      </c>
      <c r="F7" s="56">
        <f t="shared" si="0"/>
        <v>149.25</v>
      </c>
      <c r="G7" s="56">
        <f t="shared" si="1"/>
        <v>139.29999999999998</v>
      </c>
      <c r="H7" s="57"/>
      <c r="I7" s="56">
        <f t="shared" si="2"/>
        <v>0</v>
      </c>
      <c r="J7" s="56">
        <f t="shared" si="3"/>
        <v>0</v>
      </c>
    </row>
    <row r="8" spans="1:13" s="67" customFormat="1" ht="15" customHeight="1" x14ac:dyDescent="0.3">
      <c r="A8" s="78" t="s">
        <v>2295</v>
      </c>
      <c r="B8" s="73" t="s">
        <v>2291</v>
      </c>
      <c r="C8" s="79" t="s">
        <v>2287</v>
      </c>
      <c r="D8" s="20" t="s">
        <v>360</v>
      </c>
      <c r="E8" s="21">
        <v>199</v>
      </c>
      <c r="F8" s="56">
        <f t="shared" si="0"/>
        <v>149.25</v>
      </c>
      <c r="G8" s="56">
        <f t="shared" si="1"/>
        <v>139.29999999999998</v>
      </c>
      <c r="H8" s="57"/>
      <c r="I8" s="56">
        <f t="shared" si="2"/>
        <v>0</v>
      </c>
      <c r="J8" s="56">
        <f t="shared" si="3"/>
        <v>0</v>
      </c>
    </row>
    <row r="9" spans="1:13" s="67" customFormat="1" ht="15" customHeight="1" x14ac:dyDescent="0.3">
      <c r="A9" s="78" t="s">
        <v>2296</v>
      </c>
      <c r="B9" s="73" t="s">
        <v>2292</v>
      </c>
      <c r="C9" s="79" t="s">
        <v>2288</v>
      </c>
      <c r="D9" s="20" t="s">
        <v>360</v>
      </c>
      <c r="E9" s="21">
        <v>199</v>
      </c>
      <c r="F9" s="56">
        <f t="shared" si="0"/>
        <v>149.25</v>
      </c>
      <c r="G9" s="56">
        <f t="shared" si="1"/>
        <v>139.29999999999998</v>
      </c>
      <c r="H9" s="57"/>
      <c r="I9" s="56">
        <f t="shared" si="2"/>
        <v>0</v>
      </c>
      <c r="J9" s="56">
        <f t="shared" si="3"/>
        <v>0</v>
      </c>
    </row>
    <row r="10" spans="1:13" s="67" customFormat="1" ht="15" customHeight="1" x14ac:dyDescent="0.3">
      <c r="A10" s="78" t="s">
        <v>2308</v>
      </c>
      <c r="B10" s="73" t="s">
        <v>2306</v>
      </c>
      <c r="C10" s="79" t="s">
        <v>2307</v>
      </c>
      <c r="D10" s="20" t="s">
        <v>360</v>
      </c>
      <c r="E10" s="21">
        <v>450</v>
      </c>
      <c r="F10" s="56">
        <f t="shared" si="0"/>
        <v>337.5</v>
      </c>
      <c r="G10" s="56">
        <f t="shared" si="1"/>
        <v>315</v>
      </c>
      <c r="H10" s="57"/>
      <c r="I10" s="56">
        <f t="shared" si="2"/>
        <v>0</v>
      </c>
      <c r="J10" s="56">
        <f t="shared" si="3"/>
        <v>0</v>
      </c>
    </row>
    <row r="11" spans="1:13" s="67" customFormat="1" ht="15" customHeight="1" x14ac:dyDescent="0.3">
      <c r="A11" s="78" t="s">
        <v>2320</v>
      </c>
      <c r="B11" s="73" t="s">
        <v>2319</v>
      </c>
      <c r="C11" s="79" t="s">
        <v>2321</v>
      </c>
      <c r="D11" s="20" t="s">
        <v>360</v>
      </c>
      <c r="E11" s="21">
        <v>360</v>
      </c>
      <c r="F11" s="56">
        <f t="shared" si="0"/>
        <v>270</v>
      </c>
      <c r="G11" s="56">
        <f t="shared" si="1"/>
        <v>251.99999999999997</v>
      </c>
      <c r="H11" s="57"/>
      <c r="I11" s="56">
        <f t="shared" si="2"/>
        <v>0</v>
      </c>
      <c r="J11" s="56">
        <f t="shared" si="3"/>
        <v>0</v>
      </c>
    </row>
    <row r="12" spans="1:13" s="67" customFormat="1" ht="15" customHeight="1" x14ac:dyDescent="0.3">
      <c r="A12" s="78" t="s">
        <v>2339</v>
      </c>
      <c r="B12" s="73" t="s">
        <v>2336</v>
      </c>
      <c r="C12" s="79" t="s">
        <v>2333</v>
      </c>
      <c r="D12" s="20" t="s">
        <v>360</v>
      </c>
      <c r="E12" s="21">
        <v>235</v>
      </c>
      <c r="F12" s="56">
        <f t="shared" si="0"/>
        <v>176.25</v>
      </c>
      <c r="G12" s="56">
        <f t="shared" si="1"/>
        <v>164.5</v>
      </c>
      <c r="H12" s="57"/>
      <c r="I12" s="56">
        <f t="shared" si="2"/>
        <v>0</v>
      </c>
      <c r="J12" s="56">
        <f t="shared" si="3"/>
        <v>0</v>
      </c>
    </row>
    <row r="13" spans="1:13" s="67" customFormat="1" ht="15" customHeight="1" x14ac:dyDescent="0.3">
      <c r="A13" s="78" t="s">
        <v>2340</v>
      </c>
      <c r="B13" s="73" t="s">
        <v>2337</v>
      </c>
      <c r="C13" s="79" t="s">
        <v>2334</v>
      </c>
      <c r="D13" s="20" t="s">
        <v>360</v>
      </c>
      <c r="E13" s="21">
        <v>235</v>
      </c>
      <c r="F13" s="56">
        <f t="shared" si="0"/>
        <v>176.25</v>
      </c>
      <c r="G13" s="56">
        <f t="shared" si="1"/>
        <v>164.5</v>
      </c>
      <c r="H13" s="57"/>
      <c r="I13" s="56">
        <f t="shared" si="2"/>
        <v>0</v>
      </c>
      <c r="J13" s="56">
        <f t="shared" si="3"/>
        <v>0</v>
      </c>
    </row>
    <row r="14" spans="1:13" s="67" customFormat="1" ht="15" customHeight="1" x14ac:dyDescent="0.3">
      <c r="A14" s="78" t="s">
        <v>2341</v>
      </c>
      <c r="B14" s="73" t="s">
        <v>2338</v>
      </c>
      <c r="C14" s="79" t="s">
        <v>2335</v>
      </c>
      <c r="D14" s="20" t="s">
        <v>360</v>
      </c>
      <c r="E14" s="21">
        <v>235</v>
      </c>
      <c r="F14" s="56">
        <f t="shared" si="0"/>
        <v>176.25</v>
      </c>
      <c r="G14" s="56">
        <f t="shared" si="1"/>
        <v>164.5</v>
      </c>
      <c r="H14" s="57"/>
      <c r="I14" s="56">
        <f t="shared" si="2"/>
        <v>0</v>
      </c>
      <c r="J14" s="56">
        <f t="shared" si="3"/>
        <v>0</v>
      </c>
    </row>
    <row r="15" spans="1:13" s="67" customFormat="1" ht="15" customHeight="1" x14ac:dyDescent="0.3">
      <c r="A15" s="78" t="s">
        <v>2356</v>
      </c>
      <c r="B15" s="73" t="s">
        <v>2349</v>
      </c>
      <c r="C15" s="79" t="s">
        <v>2342</v>
      </c>
      <c r="D15" s="20" t="s">
        <v>360</v>
      </c>
      <c r="E15" s="21">
        <v>390</v>
      </c>
      <c r="F15" s="56">
        <f t="shared" ref="F15:F29" si="4">PRODUCT(E15*0.75)</f>
        <v>292.5</v>
      </c>
      <c r="G15" s="56">
        <f t="shared" ref="G15:G21" si="5">PRODUCT(E15*0.7)</f>
        <v>273</v>
      </c>
      <c r="H15" s="57"/>
      <c r="I15" s="56">
        <f t="shared" si="2"/>
        <v>0</v>
      </c>
      <c r="J15" s="56">
        <f t="shared" si="3"/>
        <v>0</v>
      </c>
    </row>
    <row r="16" spans="1:13" s="67" customFormat="1" ht="15" customHeight="1" x14ac:dyDescent="0.3">
      <c r="A16" s="78" t="s">
        <v>2357</v>
      </c>
      <c r="B16" s="73" t="s">
        <v>2350</v>
      </c>
      <c r="C16" s="79" t="s">
        <v>2348</v>
      </c>
      <c r="D16" s="20" t="s">
        <v>360</v>
      </c>
      <c r="E16" s="21">
        <v>390</v>
      </c>
      <c r="F16" s="56">
        <f t="shared" si="4"/>
        <v>292.5</v>
      </c>
      <c r="G16" s="56">
        <f t="shared" si="5"/>
        <v>273</v>
      </c>
      <c r="H16" s="57"/>
      <c r="I16" s="56">
        <f t="shared" si="2"/>
        <v>0</v>
      </c>
      <c r="J16" s="56">
        <f t="shared" si="3"/>
        <v>0</v>
      </c>
    </row>
    <row r="17" spans="1:10" s="67" customFormat="1" ht="15" customHeight="1" x14ac:dyDescent="0.3">
      <c r="A17" s="78" t="s">
        <v>2298</v>
      </c>
      <c r="B17" s="73" t="s">
        <v>2351</v>
      </c>
      <c r="C17" s="79" t="s">
        <v>2347</v>
      </c>
      <c r="D17" s="20" t="s">
        <v>360</v>
      </c>
      <c r="E17" s="21">
        <v>390</v>
      </c>
      <c r="F17" s="56">
        <f t="shared" si="4"/>
        <v>292.5</v>
      </c>
      <c r="G17" s="56">
        <f t="shared" si="5"/>
        <v>273</v>
      </c>
      <c r="H17" s="57"/>
      <c r="I17" s="56">
        <f t="shared" si="2"/>
        <v>0</v>
      </c>
      <c r="J17" s="56">
        <f t="shared" si="3"/>
        <v>0</v>
      </c>
    </row>
    <row r="18" spans="1:10" s="67" customFormat="1" ht="15" customHeight="1" x14ac:dyDescent="0.3">
      <c r="A18" s="78" t="s">
        <v>2358</v>
      </c>
      <c r="B18" s="73" t="s">
        <v>2352</v>
      </c>
      <c r="C18" s="79" t="s">
        <v>2343</v>
      </c>
      <c r="D18" s="20" t="s">
        <v>360</v>
      </c>
      <c r="E18" s="21">
        <v>430</v>
      </c>
      <c r="F18" s="56">
        <f t="shared" si="4"/>
        <v>322.5</v>
      </c>
      <c r="G18" s="56">
        <f t="shared" si="5"/>
        <v>301</v>
      </c>
      <c r="H18" s="57"/>
      <c r="I18" s="56">
        <f t="shared" si="2"/>
        <v>0</v>
      </c>
      <c r="J18" s="56">
        <f t="shared" si="3"/>
        <v>0</v>
      </c>
    </row>
    <row r="19" spans="1:10" s="67" customFormat="1" ht="15" customHeight="1" x14ac:dyDescent="0.3">
      <c r="A19" s="78" t="s">
        <v>2359</v>
      </c>
      <c r="B19" s="73" t="s">
        <v>2353</v>
      </c>
      <c r="C19" s="79" t="s">
        <v>2344</v>
      </c>
      <c r="D19" s="20" t="s">
        <v>360</v>
      </c>
      <c r="E19" s="21">
        <v>220</v>
      </c>
      <c r="F19" s="56">
        <f t="shared" si="4"/>
        <v>165</v>
      </c>
      <c r="G19" s="56">
        <f t="shared" si="5"/>
        <v>154</v>
      </c>
      <c r="H19" s="57"/>
      <c r="I19" s="56">
        <f t="shared" si="2"/>
        <v>0</v>
      </c>
      <c r="J19" s="56">
        <f t="shared" si="3"/>
        <v>0</v>
      </c>
    </row>
    <row r="20" spans="1:10" s="67" customFormat="1" ht="15" customHeight="1" x14ac:dyDescent="0.3">
      <c r="A20" s="78" t="s">
        <v>2360</v>
      </c>
      <c r="B20" s="73" t="s">
        <v>2354</v>
      </c>
      <c r="C20" s="79" t="s">
        <v>2345</v>
      </c>
      <c r="D20" s="20" t="s">
        <v>360</v>
      </c>
      <c r="E20" s="21">
        <v>220</v>
      </c>
      <c r="F20" s="56">
        <f t="shared" si="4"/>
        <v>165</v>
      </c>
      <c r="G20" s="56">
        <f t="shared" si="5"/>
        <v>154</v>
      </c>
      <c r="H20" s="57"/>
      <c r="I20" s="56">
        <f t="shared" si="2"/>
        <v>0</v>
      </c>
      <c r="J20" s="56">
        <f t="shared" si="3"/>
        <v>0</v>
      </c>
    </row>
    <row r="21" spans="1:10" s="67" customFormat="1" ht="15" customHeight="1" x14ac:dyDescent="0.3">
      <c r="A21" s="78" t="s">
        <v>2361</v>
      </c>
      <c r="B21" s="73" t="s">
        <v>2355</v>
      </c>
      <c r="C21" s="79" t="s">
        <v>2346</v>
      </c>
      <c r="D21" s="20" t="s">
        <v>360</v>
      </c>
      <c r="E21" s="21">
        <v>399</v>
      </c>
      <c r="F21" s="56">
        <f t="shared" si="4"/>
        <v>299.25</v>
      </c>
      <c r="G21" s="56">
        <f t="shared" si="5"/>
        <v>279.29999999999995</v>
      </c>
      <c r="H21" s="57"/>
      <c r="I21" s="56">
        <f t="shared" si="2"/>
        <v>0</v>
      </c>
      <c r="J21" s="56">
        <f t="shared" si="3"/>
        <v>0</v>
      </c>
    </row>
    <row r="22" spans="1:10" s="67" customFormat="1" ht="15" customHeight="1" x14ac:dyDescent="0.3">
      <c r="A22" s="78" t="s">
        <v>2452</v>
      </c>
      <c r="B22" s="73" t="s">
        <v>2446</v>
      </c>
      <c r="C22" s="79" t="s">
        <v>2445</v>
      </c>
      <c r="D22" s="20" t="s">
        <v>360</v>
      </c>
      <c r="E22" s="21">
        <v>350</v>
      </c>
      <c r="F22" s="56">
        <f t="shared" si="4"/>
        <v>262.5</v>
      </c>
      <c r="G22" s="56">
        <f t="shared" ref="G22:G29" si="6">PRODUCT(E22*0.7)</f>
        <v>244.99999999999997</v>
      </c>
      <c r="H22" s="57"/>
      <c r="I22" s="56">
        <f t="shared" si="2"/>
        <v>0</v>
      </c>
      <c r="J22" s="56">
        <f t="shared" si="3"/>
        <v>0</v>
      </c>
    </row>
    <row r="23" spans="1:10" s="67" customFormat="1" ht="15" customHeight="1" x14ac:dyDescent="0.3">
      <c r="A23" s="78" t="s">
        <v>2453</v>
      </c>
      <c r="B23" s="73" t="s">
        <v>2447</v>
      </c>
      <c r="C23" s="79" t="s">
        <v>2458</v>
      </c>
      <c r="D23" s="20" t="s">
        <v>0</v>
      </c>
      <c r="E23" s="21">
        <v>245</v>
      </c>
      <c r="F23" s="56">
        <f t="shared" si="4"/>
        <v>183.75</v>
      </c>
      <c r="G23" s="56">
        <f t="shared" si="6"/>
        <v>171.5</v>
      </c>
      <c r="H23" s="57"/>
      <c r="I23" s="56">
        <f t="shared" si="2"/>
        <v>0</v>
      </c>
      <c r="J23" s="56">
        <f t="shared" si="3"/>
        <v>0</v>
      </c>
    </row>
    <row r="24" spans="1:10" s="67" customFormat="1" ht="15" customHeight="1" x14ac:dyDescent="0.3">
      <c r="A24" s="78" t="s">
        <v>2454</v>
      </c>
      <c r="B24" s="73" t="s">
        <v>2448</v>
      </c>
      <c r="C24" s="79" t="s">
        <v>2459</v>
      </c>
      <c r="D24" s="20" t="s">
        <v>0</v>
      </c>
      <c r="E24" s="21">
        <v>245</v>
      </c>
      <c r="F24" s="56">
        <f t="shared" si="4"/>
        <v>183.75</v>
      </c>
      <c r="G24" s="56">
        <f t="shared" si="6"/>
        <v>171.5</v>
      </c>
      <c r="H24" s="57"/>
      <c r="I24" s="56">
        <f t="shared" si="2"/>
        <v>0</v>
      </c>
      <c r="J24" s="56">
        <f t="shared" si="3"/>
        <v>0</v>
      </c>
    </row>
    <row r="25" spans="1:10" s="67" customFormat="1" ht="15" customHeight="1" x14ac:dyDescent="0.3">
      <c r="A25" s="78" t="s">
        <v>2455</v>
      </c>
      <c r="B25" s="73" t="s">
        <v>2449</v>
      </c>
      <c r="C25" s="79" t="s">
        <v>2460</v>
      </c>
      <c r="D25" s="20" t="s">
        <v>0</v>
      </c>
      <c r="E25" s="21">
        <v>245</v>
      </c>
      <c r="F25" s="56">
        <f t="shared" si="4"/>
        <v>183.75</v>
      </c>
      <c r="G25" s="56">
        <f t="shared" si="6"/>
        <v>171.5</v>
      </c>
      <c r="H25" s="57"/>
      <c r="I25" s="56">
        <f t="shared" si="2"/>
        <v>0</v>
      </c>
      <c r="J25" s="56">
        <f t="shared" si="3"/>
        <v>0</v>
      </c>
    </row>
    <row r="26" spans="1:10" s="67" customFormat="1" ht="15" customHeight="1" x14ac:dyDescent="0.3">
      <c r="A26" s="78" t="s">
        <v>2456</v>
      </c>
      <c r="B26" s="73" t="s">
        <v>2450</v>
      </c>
      <c r="C26" s="79" t="s">
        <v>2461</v>
      </c>
      <c r="D26" s="20" t="s">
        <v>0</v>
      </c>
      <c r="E26" s="21">
        <v>245</v>
      </c>
      <c r="F26" s="56">
        <f t="shared" si="4"/>
        <v>183.75</v>
      </c>
      <c r="G26" s="56">
        <f t="shared" si="6"/>
        <v>171.5</v>
      </c>
      <c r="H26" s="57"/>
      <c r="I26" s="56">
        <f t="shared" si="2"/>
        <v>0</v>
      </c>
      <c r="J26" s="56">
        <f t="shared" si="3"/>
        <v>0</v>
      </c>
    </row>
    <row r="27" spans="1:10" s="67" customFormat="1" ht="15" customHeight="1" x14ac:dyDescent="0.3">
      <c r="A27" s="78" t="s">
        <v>2457</v>
      </c>
      <c r="B27" s="73" t="s">
        <v>2451</v>
      </c>
      <c r="C27" s="79" t="s">
        <v>2462</v>
      </c>
      <c r="D27" s="20" t="s">
        <v>360</v>
      </c>
      <c r="E27" s="21">
        <v>475</v>
      </c>
      <c r="F27" s="56">
        <f t="shared" si="4"/>
        <v>356.25</v>
      </c>
      <c r="G27" s="56">
        <f t="shared" si="6"/>
        <v>332.5</v>
      </c>
      <c r="H27" s="57"/>
      <c r="I27" s="56">
        <f t="shared" si="2"/>
        <v>0</v>
      </c>
      <c r="J27" s="56">
        <f t="shared" si="3"/>
        <v>0</v>
      </c>
    </row>
    <row r="28" spans="1:10" s="67" customFormat="1" ht="15" customHeight="1" x14ac:dyDescent="0.3">
      <c r="A28" s="78" t="s">
        <v>2500</v>
      </c>
      <c r="B28" s="73" t="s">
        <v>2510</v>
      </c>
      <c r="C28" s="79" t="s">
        <v>2522</v>
      </c>
      <c r="D28" s="20" t="s">
        <v>0</v>
      </c>
      <c r="E28" s="21">
        <v>775</v>
      </c>
      <c r="F28" s="56">
        <f t="shared" si="4"/>
        <v>581.25</v>
      </c>
      <c r="G28" s="56">
        <f t="shared" si="6"/>
        <v>542.5</v>
      </c>
      <c r="H28" s="57"/>
      <c r="I28" s="56">
        <f t="shared" si="2"/>
        <v>0</v>
      </c>
      <c r="J28" s="56">
        <f t="shared" si="3"/>
        <v>0</v>
      </c>
    </row>
    <row r="29" spans="1:10" s="67" customFormat="1" ht="15" customHeight="1" x14ac:dyDescent="0.3">
      <c r="A29" s="78" t="s">
        <v>2501</v>
      </c>
      <c r="B29" s="73" t="s">
        <v>2511</v>
      </c>
      <c r="C29" s="79" t="s">
        <v>2523</v>
      </c>
      <c r="D29" s="20" t="s">
        <v>0</v>
      </c>
      <c r="E29" s="21">
        <v>775</v>
      </c>
      <c r="F29" s="56">
        <f t="shared" si="4"/>
        <v>581.25</v>
      </c>
      <c r="G29" s="56">
        <f t="shared" si="6"/>
        <v>542.5</v>
      </c>
      <c r="H29" s="57"/>
      <c r="I29" s="56">
        <f t="shared" si="2"/>
        <v>0</v>
      </c>
      <c r="J29" s="56">
        <f t="shared" si="3"/>
        <v>0</v>
      </c>
    </row>
    <row r="30" spans="1:10" s="67" customFormat="1" ht="21" x14ac:dyDescent="0.35">
      <c r="A30" s="16" t="s">
        <v>2299</v>
      </c>
      <c r="B30" s="63"/>
      <c r="C30" s="64"/>
      <c r="D30" s="60"/>
      <c r="E30" s="65"/>
      <c r="F30" s="54"/>
      <c r="G30" s="54"/>
      <c r="H30" s="55"/>
      <c r="I30" s="55"/>
      <c r="J30" s="55"/>
    </row>
    <row r="31" spans="1:10" s="67" customFormat="1" ht="15" customHeight="1" x14ac:dyDescent="0.3">
      <c r="A31" s="72" t="s">
        <v>2304</v>
      </c>
      <c r="B31" s="73" t="s">
        <v>2302</v>
      </c>
      <c r="C31" s="79" t="s">
        <v>2301</v>
      </c>
      <c r="D31" s="20" t="s">
        <v>0</v>
      </c>
      <c r="E31" s="21">
        <v>310</v>
      </c>
      <c r="F31" s="56">
        <f>PRODUCT(E31*0.75)</f>
        <v>232.5</v>
      </c>
      <c r="G31" s="56">
        <f>PRODUCT(E31*0.7)</f>
        <v>217</v>
      </c>
      <c r="H31" s="57"/>
      <c r="I31" s="56">
        <f t="shared" ref="I31:I44" si="7">F31*H31</f>
        <v>0</v>
      </c>
      <c r="J31" s="56">
        <f t="shared" ref="J31:J44" si="8">G31*H31</f>
        <v>0</v>
      </c>
    </row>
    <row r="32" spans="1:10" s="67" customFormat="1" ht="15" customHeight="1" x14ac:dyDescent="0.3">
      <c r="A32" s="72" t="s">
        <v>2305</v>
      </c>
      <c r="B32" s="73" t="s">
        <v>2303</v>
      </c>
      <c r="C32" s="79" t="s">
        <v>2300</v>
      </c>
      <c r="D32" s="20" t="s">
        <v>0</v>
      </c>
      <c r="E32" s="21">
        <v>310</v>
      </c>
      <c r="F32" s="56">
        <f>PRODUCT(E32*0.75)</f>
        <v>232.5</v>
      </c>
      <c r="G32" s="56">
        <f>PRODUCT(E32*0.7)</f>
        <v>217</v>
      </c>
      <c r="H32" s="57"/>
      <c r="I32" s="56">
        <f t="shared" si="7"/>
        <v>0</v>
      </c>
      <c r="J32" s="56">
        <f t="shared" si="8"/>
        <v>0</v>
      </c>
    </row>
    <row r="33" spans="1:10" s="67" customFormat="1" ht="15" customHeight="1" x14ac:dyDescent="0.3">
      <c r="A33" s="78" t="s">
        <v>2310</v>
      </c>
      <c r="B33" s="73" t="s">
        <v>2309</v>
      </c>
      <c r="C33" s="79" t="s">
        <v>2311</v>
      </c>
      <c r="D33" s="20" t="s">
        <v>0</v>
      </c>
      <c r="E33" s="21">
        <v>750</v>
      </c>
      <c r="F33" s="56">
        <f>PRODUCT(E33*0.75)</f>
        <v>562.5</v>
      </c>
      <c r="G33" s="56">
        <f>PRODUCT(E33*0.7)</f>
        <v>525</v>
      </c>
      <c r="H33" s="57"/>
      <c r="I33" s="56">
        <f t="shared" si="7"/>
        <v>0</v>
      </c>
      <c r="J33" s="56">
        <f t="shared" si="8"/>
        <v>0</v>
      </c>
    </row>
    <row r="34" spans="1:10" s="67" customFormat="1" ht="15" customHeight="1" x14ac:dyDescent="0.3">
      <c r="A34" s="78" t="s">
        <v>2373</v>
      </c>
      <c r="B34" s="73" t="s">
        <v>2384</v>
      </c>
      <c r="C34" s="79" t="s">
        <v>2362</v>
      </c>
      <c r="D34" s="20" t="s">
        <v>0</v>
      </c>
      <c r="E34" s="21">
        <v>850</v>
      </c>
      <c r="F34" s="56">
        <f t="shared" ref="F34:F83" si="9">PRODUCT(E34*0.75)</f>
        <v>637.5</v>
      </c>
      <c r="G34" s="56">
        <f t="shared" ref="G34:G44" si="10">PRODUCT(E34*0.7)</f>
        <v>595</v>
      </c>
      <c r="H34" s="57"/>
      <c r="I34" s="56">
        <f t="shared" si="7"/>
        <v>0</v>
      </c>
      <c r="J34" s="56">
        <f t="shared" si="8"/>
        <v>0</v>
      </c>
    </row>
    <row r="35" spans="1:10" s="67" customFormat="1" ht="15" customHeight="1" x14ac:dyDescent="0.3">
      <c r="A35" s="78" t="s">
        <v>2374</v>
      </c>
      <c r="B35" s="73" t="s">
        <v>2385</v>
      </c>
      <c r="C35" s="79" t="s">
        <v>2366</v>
      </c>
      <c r="D35" s="20" t="s">
        <v>0</v>
      </c>
      <c r="E35" s="21">
        <v>450</v>
      </c>
      <c r="F35" s="56">
        <f t="shared" si="9"/>
        <v>337.5</v>
      </c>
      <c r="G35" s="56">
        <f t="shared" si="10"/>
        <v>315</v>
      </c>
      <c r="H35" s="57"/>
      <c r="I35" s="56">
        <f t="shared" si="7"/>
        <v>0</v>
      </c>
      <c r="J35" s="56">
        <f t="shared" si="8"/>
        <v>0</v>
      </c>
    </row>
    <row r="36" spans="1:10" s="67" customFormat="1" ht="15" customHeight="1" x14ac:dyDescent="0.3">
      <c r="A36" s="78" t="s">
        <v>2375</v>
      </c>
      <c r="B36" s="73" t="s">
        <v>2386</v>
      </c>
      <c r="C36" s="79" t="s">
        <v>2367</v>
      </c>
      <c r="D36" s="20" t="s">
        <v>0</v>
      </c>
      <c r="E36" s="21">
        <v>565</v>
      </c>
      <c r="F36" s="56">
        <f t="shared" si="9"/>
        <v>423.75</v>
      </c>
      <c r="G36" s="56">
        <f t="shared" si="10"/>
        <v>395.5</v>
      </c>
      <c r="H36" s="57"/>
      <c r="I36" s="56">
        <f t="shared" si="7"/>
        <v>0</v>
      </c>
      <c r="J36" s="56">
        <f t="shared" si="8"/>
        <v>0</v>
      </c>
    </row>
    <row r="37" spans="1:10" s="67" customFormat="1" ht="15" customHeight="1" x14ac:dyDescent="0.3">
      <c r="A37" s="78" t="s">
        <v>2376</v>
      </c>
      <c r="B37" s="73" t="s">
        <v>2387</v>
      </c>
      <c r="C37" s="79" t="s">
        <v>2363</v>
      </c>
      <c r="D37" s="20" t="s">
        <v>360</v>
      </c>
      <c r="E37" s="21">
        <v>930</v>
      </c>
      <c r="F37" s="56">
        <f t="shared" si="9"/>
        <v>697.5</v>
      </c>
      <c r="G37" s="56">
        <f t="shared" si="10"/>
        <v>651</v>
      </c>
      <c r="H37" s="57"/>
      <c r="I37" s="56">
        <f t="shared" si="7"/>
        <v>0</v>
      </c>
      <c r="J37" s="56">
        <f t="shared" si="8"/>
        <v>0</v>
      </c>
    </row>
    <row r="38" spans="1:10" s="67" customFormat="1" ht="15" customHeight="1" x14ac:dyDescent="0.3">
      <c r="A38" s="78" t="s">
        <v>2377</v>
      </c>
      <c r="B38" s="73" t="s">
        <v>2388</v>
      </c>
      <c r="C38" s="79" t="s">
        <v>2364</v>
      </c>
      <c r="D38" s="20" t="s">
        <v>360</v>
      </c>
      <c r="E38" s="21">
        <v>490</v>
      </c>
      <c r="F38" s="56">
        <f t="shared" si="9"/>
        <v>367.5</v>
      </c>
      <c r="G38" s="56">
        <f t="shared" si="10"/>
        <v>343</v>
      </c>
      <c r="H38" s="57"/>
      <c r="I38" s="56">
        <f t="shared" si="7"/>
        <v>0</v>
      </c>
      <c r="J38" s="56">
        <f t="shared" si="8"/>
        <v>0</v>
      </c>
    </row>
    <row r="39" spans="1:10" s="67" customFormat="1" ht="15" customHeight="1" x14ac:dyDescent="0.3">
      <c r="A39" s="78" t="s">
        <v>2378</v>
      </c>
      <c r="B39" s="73" t="s">
        <v>2389</v>
      </c>
      <c r="C39" s="79" t="s">
        <v>2368</v>
      </c>
      <c r="D39" s="20" t="s">
        <v>0</v>
      </c>
      <c r="E39" s="21">
        <v>565</v>
      </c>
      <c r="F39" s="56">
        <f t="shared" si="9"/>
        <v>423.75</v>
      </c>
      <c r="G39" s="56">
        <f t="shared" si="10"/>
        <v>395.5</v>
      </c>
      <c r="H39" s="57"/>
      <c r="I39" s="56">
        <f t="shared" si="7"/>
        <v>0</v>
      </c>
      <c r="J39" s="56">
        <f t="shared" si="8"/>
        <v>0</v>
      </c>
    </row>
    <row r="40" spans="1:10" s="67" customFormat="1" ht="15" customHeight="1" x14ac:dyDescent="0.3">
      <c r="A40" s="78" t="s">
        <v>2379</v>
      </c>
      <c r="B40" s="73" t="s">
        <v>2390</v>
      </c>
      <c r="C40" s="79" t="s">
        <v>2369</v>
      </c>
      <c r="D40" s="20" t="s">
        <v>0</v>
      </c>
      <c r="E40" s="21">
        <v>270</v>
      </c>
      <c r="F40" s="56">
        <f t="shared" si="9"/>
        <v>202.5</v>
      </c>
      <c r="G40" s="56">
        <f t="shared" si="10"/>
        <v>189</v>
      </c>
      <c r="H40" s="57"/>
      <c r="I40" s="56">
        <f t="shared" si="7"/>
        <v>0</v>
      </c>
      <c r="J40" s="56">
        <f t="shared" si="8"/>
        <v>0</v>
      </c>
    </row>
    <row r="41" spans="1:10" s="67" customFormat="1" ht="15" customHeight="1" x14ac:dyDescent="0.3">
      <c r="A41" s="78" t="s">
        <v>2380</v>
      </c>
      <c r="B41" s="73" t="s">
        <v>2391</v>
      </c>
      <c r="C41" s="79" t="s">
        <v>2370</v>
      </c>
      <c r="D41" s="20" t="s">
        <v>0</v>
      </c>
      <c r="E41" s="21">
        <v>270</v>
      </c>
      <c r="F41" s="56">
        <f t="shared" si="9"/>
        <v>202.5</v>
      </c>
      <c r="G41" s="56">
        <f t="shared" si="10"/>
        <v>189</v>
      </c>
      <c r="H41" s="57"/>
      <c r="I41" s="56">
        <f t="shared" si="7"/>
        <v>0</v>
      </c>
      <c r="J41" s="56">
        <f t="shared" si="8"/>
        <v>0</v>
      </c>
    </row>
    <row r="42" spans="1:10" s="67" customFormat="1" ht="15" customHeight="1" x14ac:dyDescent="0.3">
      <c r="A42" s="78" t="s">
        <v>2381</v>
      </c>
      <c r="B42" s="73" t="s">
        <v>2392</v>
      </c>
      <c r="C42" s="79" t="s">
        <v>2371</v>
      </c>
      <c r="D42" s="20" t="s">
        <v>0</v>
      </c>
      <c r="E42" s="21">
        <v>270</v>
      </c>
      <c r="F42" s="56">
        <f t="shared" si="9"/>
        <v>202.5</v>
      </c>
      <c r="G42" s="56">
        <f t="shared" si="10"/>
        <v>189</v>
      </c>
      <c r="H42" s="57"/>
      <c r="I42" s="56">
        <f t="shared" si="7"/>
        <v>0</v>
      </c>
      <c r="J42" s="56">
        <f t="shared" si="8"/>
        <v>0</v>
      </c>
    </row>
    <row r="43" spans="1:10" s="67" customFormat="1" ht="15" customHeight="1" x14ac:dyDescent="0.3">
      <c r="A43" s="78" t="s">
        <v>2382</v>
      </c>
      <c r="B43" s="73" t="s">
        <v>2393</v>
      </c>
      <c r="C43" s="79" t="s">
        <v>2372</v>
      </c>
      <c r="D43" s="20" t="s">
        <v>0</v>
      </c>
      <c r="E43" s="21">
        <v>305</v>
      </c>
      <c r="F43" s="56">
        <f t="shared" si="9"/>
        <v>228.75</v>
      </c>
      <c r="G43" s="56">
        <f t="shared" si="10"/>
        <v>213.5</v>
      </c>
      <c r="H43" s="57"/>
      <c r="I43" s="56">
        <f t="shared" si="7"/>
        <v>0</v>
      </c>
      <c r="J43" s="56">
        <f t="shared" si="8"/>
        <v>0</v>
      </c>
    </row>
    <row r="44" spans="1:10" s="67" customFormat="1" ht="15" customHeight="1" x14ac:dyDescent="0.3">
      <c r="A44" s="78" t="s">
        <v>2383</v>
      </c>
      <c r="B44" s="73" t="s">
        <v>2394</v>
      </c>
      <c r="C44" s="79" t="s">
        <v>2365</v>
      </c>
      <c r="D44" s="20" t="s">
        <v>360</v>
      </c>
      <c r="E44" s="21">
        <v>260</v>
      </c>
      <c r="F44" s="56">
        <f t="shared" si="9"/>
        <v>195</v>
      </c>
      <c r="G44" s="56">
        <f t="shared" si="10"/>
        <v>182</v>
      </c>
      <c r="H44" s="57"/>
      <c r="I44" s="56">
        <f t="shared" si="7"/>
        <v>0</v>
      </c>
      <c r="J44" s="56">
        <f t="shared" si="8"/>
        <v>0</v>
      </c>
    </row>
    <row r="45" spans="1:10" s="67" customFormat="1" ht="21" x14ac:dyDescent="0.35">
      <c r="A45" s="16" t="s">
        <v>2408</v>
      </c>
      <c r="B45" s="63"/>
      <c r="C45" s="64"/>
      <c r="D45" s="60"/>
      <c r="E45" s="65"/>
      <c r="F45" s="54"/>
      <c r="G45" s="54"/>
      <c r="H45" s="55"/>
      <c r="I45" s="55"/>
      <c r="J45" s="55"/>
    </row>
    <row r="46" spans="1:10" s="67" customFormat="1" ht="15" customHeight="1" x14ac:dyDescent="0.3">
      <c r="A46" s="78" t="s">
        <v>2425</v>
      </c>
      <c r="B46" s="73" t="s">
        <v>2417</v>
      </c>
      <c r="C46" s="79" t="s">
        <v>2409</v>
      </c>
      <c r="D46" s="20">
        <v>3</v>
      </c>
      <c r="E46" s="21">
        <v>899</v>
      </c>
      <c r="F46" s="56">
        <f t="shared" si="9"/>
        <v>674.25</v>
      </c>
      <c r="G46" s="56">
        <f t="shared" ref="G46" si="11">PRODUCT(E46*0.7)</f>
        <v>629.29999999999995</v>
      </c>
      <c r="H46" s="57"/>
      <c r="I46" s="56">
        <f t="shared" ref="I46:I53" si="12">F46*H46</f>
        <v>0</v>
      </c>
      <c r="J46" s="56">
        <f t="shared" ref="J46:J53" si="13">G46*H46</f>
        <v>0</v>
      </c>
    </row>
    <row r="47" spans="1:10" s="67" customFormat="1" ht="15" customHeight="1" x14ac:dyDescent="0.3">
      <c r="A47" s="78" t="s">
        <v>2297</v>
      </c>
      <c r="B47" s="73" t="s">
        <v>2418</v>
      </c>
      <c r="C47" s="79" t="s">
        <v>2410</v>
      </c>
      <c r="D47" s="20">
        <v>3</v>
      </c>
      <c r="E47" s="21">
        <v>965</v>
      </c>
      <c r="F47" s="56">
        <f t="shared" si="9"/>
        <v>723.75</v>
      </c>
      <c r="G47" s="56">
        <f t="shared" ref="G47:G53" si="14">PRODUCT(E47*0.7)</f>
        <v>675.5</v>
      </c>
      <c r="H47" s="57"/>
      <c r="I47" s="56">
        <f t="shared" si="12"/>
        <v>0</v>
      </c>
      <c r="J47" s="56">
        <f t="shared" si="13"/>
        <v>0</v>
      </c>
    </row>
    <row r="48" spans="1:10" s="67" customFormat="1" ht="15" customHeight="1" x14ac:dyDescent="0.3">
      <c r="A48" s="78" t="s">
        <v>2426</v>
      </c>
      <c r="B48" s="73" t="s">
        <v>2419</v>
      </c>
      <c r="C48" s="79" t="s">
        <v>2411</v>
      </c>
      <c r="D48" s="20" t="s">
        <v>0</v>
      </c>
      <c r="E48" s="21">
        <v>595</v>
      </c>
      <c r="F48" s="56">
        <f t="shared" si="9"/>
        <v>446.25</v>
      </c>
      <c r="G48" s="56">
        <f t="shared" si="14"/>
        <v>416.5</v>
      </c>
      <c r="H48" s="57"/>
      <c r="I48" s="56">
        <f t="shared" si="12"/>
        <v>0</v>
      </c>
      <c r="J48" s="56">
        <f t="shared" si="13"/>
        <v>0</v>
      </c>
    </row>
    <row r="49" spans="1:10" s="67" customFormat="1" ht="15" customHeight="1" x14ac:dyDescent="0.3">
      <c r="A49" s="78" t="s">
        <v>2427</v>
      </c>
      <c r="B49" s="73" t="s">
        <v>2420</v>
      </c>
      <c r="C49" s="79" t="s">
        <v>2412</v>
      </c>
      <c r="D49" s="20" t="s">
        <v>0</v>
      </c>
      <c r="E49" s="21">
        <v>595</v>
      </c>
      <c r="F49" s="56">
        <f t="shared" si="9"/>
        <v>446.25</v>
      </c>
      <c r="G49" s="56">
        <f t="shared" si="14"/>
        <v>416.5</v>
      </c>
      <c r="H49" s="57"/>
      <c r="I49" s="56">
        <f t="shared" si="12"/>
        <v>0</v>
      </c>
      <c r="J49" s="56">
        <f t="shared" si="13"/>
        <v>0</v>
      </c>
    </row>
    <row r="50" spans="1:10" s="67" customFormat="1" ht="15" customHeight="1" x14ac:dyDescent="0.3">
      <c r="A50" s="78" t="s">
        <v>2428</v>
      </c>
      <c r="B50" s="73" t="s">
        <v>2421</v>
      </c>
      <c r="C50" s="79" t="s">
        <v>2413</v>
      </c>
      <c r="D50" s="20" t="s">
        <v>0</v>
      </c>
      <c r="E50" s="21">
        <v>595</v>
      </c>
      <c r="F50" s="56">
        <f t="shared" si="9"/>
        <v>446.25</v>
      </c>
      <c r="G50" s="56">
        <f t="shared" si="14"/>
        <v>416.5</v>
      </c>
      <c r="H50" s="57"/>
      <c r="I50" s="56">
        <f t="shared" si="12"/>
        <v>0</v>
      </c>
      <c r="J50" s="56">
        <f t="shared" si="13"/>
        <v>0</v>
      </c>
    </row>
    <row r="51" spans="1:10" s="67" customFormat="1" ht="15" customHeight="1" x14ac:dyDescent="0.3">
      <c r="A51" s="78" t="s">
        <v>2429</v>
      </c>
      <c r="B51" s="73" t="s">
        <v>2422</v>
      </c>
      <c r="C51" s="79" t="s">
        <v>2414</v>
      </c>
      <c r="D51" s="20" t="s">
        <v>0</v>
      </c>
      <c r="E51" s="21">
        <v>595</v>
      </c>
      <c r="F51" s="56">
        <f t="shared" si="9"/>
        <v>446.25</v>
      </c>
      <c r="G51" s="56">
        <f t="shared" si="14"/>
        <v>416.5</v>
      </c>
      <c r="H51" s="57"/>
      <c r="I51" s="56">
        <f t="shared" si="12"/>
        <v>0</v>
      </c>
      <c r="J51" s="56">
        <f t="shared" si="13"/>
        <v>0</v>
      </c>
    </row>
    <row r="52" spans="1:10" s="67" customFormat="1" ht="15" customHeight="1" x14ac:dyDescent="0.3">
      <c r="A52" s="78" t="s">
        <v>2430</v>
      </c>
      <c r="B52" s="73" t="s">
        <v>2423</v>
      </c>
      <c r="C52" s="79" t="s">
        <v>2416</v>
      </c>
      <c r="D52" s="20" t="s">
        <v>0</v>
      </c>
      <c r="E52" s="21">
        <v>595</v>
      </c>
      <c r="F52" s="56">
        <f t="shared" si="9"/>
        <v>446.25</v>
      </c>
      <c r="G52" s="56">
        <f t="shared" si="14"/>
        <v>416.5</v>
      </c>
      <c r="H52" s="57"/>
      <c r="I52" s="56">
        <f t="shared" si="12"/>
        <v>0</v>
      </c>
      <c r="J52" s="56">
        <f t="shared" si="13"/>
        <v>0</v>
      </c>
    </row>
    <row r="53" spans="1:10" s="67" customFormat="1" ht="15" customHeight="1" x14ac:dyDescent="0.3">
      <c r="A53" s="78" t="s">
        <v>2431</v>
      </c>
      <c r="B53" s="73" t="s">
        <v>2424</v>
      </c>
      <c r="C53" s="79" t="s">
        <v>2415</v>
      </c>
      <c r="D53" s="20">
        <v>4</v>
      </c>
      <c r="E53" s="21">
        <v>665</v>
      </c>
      <c r="F53" s="56">
        <f t="shared" si="9"/>
        <v>498.75</v>
      </c>
      <c r="G53" s="56">
        <f t="shared" si="14"/>
        <v>465.49999999999994</v>
      </c>
      <c r="H53" s="57"/>
      <c r="I53" s="56">
        <f t="shared" si="12"/>
        <v>0</v>
      </c>
      <c r="J53" s="56">
        <f t="shared" si="13"/>
        <v>0</v>
      </c>
    </row>
    <row r="54" spans="1:10" s="67" customFormat="1" ht="21" x14ac:dyDescent="0.35">
      <c r="A54" s="16" t="s">
        <v>2432</v>
      </c>
      <c r="B54" s="63"/>
      <c r="C54" s="64"/>
      <c r="D54" s="60"/>
      <c r="E54" s="65"/>
      <c r="F54" s="54"/>
      <c r="G54" s="54"/>
      <c r="H54" s="55"/>
      <c r="I54" s="55"/>
      <c r="J54" s="55"/>
    </row>
    <row r="55" spans="1:10" s="67" customFormat="1" ht="15" customHeight="1" x14ac:dyDescent="0.3">
      <c r="A55" s="78" t="s">
        <v>2437</v>
      </c>
      <c r="B55" s="73" t="s">
        <v>2441</v>
      </c>
      <c r="C55" s="79" t="s">
        <v>2433</v>
      </c>
      <c r="D55" s="20" t="s">
        <v>360</v>
      </c>
      <c r="E55" s="21">
        <v>715</v>
      </c>
      <c r="F55" s="56">
        <f t="shared" si="9"/>
        <v>536.25</v>
      </c>
      <c r="G55" s="56">
        <f t="shared" ref="G55:G58" si="15">PRODUCT(E55*0.7)</f>
        <v>500.49999999999994</v>
      </c>
      <c r="H55" s="57"/>
      <c r="I55" s="56">
        <f>F55*H55</f>
        <v>0</v>
      </c>
      <c r="J55" s="56">
        <f>G55*H55</f>
        <v>0</v>
      </c>
    </row>
    <row r="56" spans="1:10" s="67" customFormat="1" ht="15" customHeight="1" x14ac:dyDescent="0.3">
      <c r="A56" s="78" t="s">
        <v>2438</v>
      </c>
      <c r="B56" s="73" t="s">
        <v>2442</v>
      </c>
      <c r="C56" s="79" t="s">
        <v>2434</v>
      </c>
      <c r="D56" s="20" t="s">
        <v>0</v>
      </c>
      <c r="E56" s="21">
        <v>645</v>
      </c>
      <c r="F56" s="56">
        <f t="shared" si="9"/>
        <v>483.75</v>
      </c>
      <c r="G56" s="56">
        <f t="shared" si="15"/>
        <v>451.49999999999994</v>
      </c>
      <c r="H56" s="57"/>
      <c r="I56" s="56">
        <f>F56*H56</f>
        <v>0</v>
      </c>
      <c r="J56" s="56">
        <f>G56*H56</f>
        <v>0</v>
      </c>
    </row>
    <row r="57" spans="1:10" s="67" customFormat="1" ht="15" customHeight="1" x14ac:dyDescent="0.3">
      <c r="A57" s="78" t="s">
        <v>2439</v>
      </c>
      <c r="B57" s="73" t="s">
        <v>2443</v>
      </c>
      <c r="C57" s="79" t="s">
        <v>2435</v>
      </c>
      <c r="D57" s="20" t="s">
        <v>0</v>
      </c>
      <c r="E57" s="21">
        <v>599</v>
      </c>
      <c r="F57" s="56">
        <f t="shared" si="9"/>
        <v>449.25</v>
      </c>
      <c r="G57" s="56">
        <f t="shared" si="15"/>
        <v>419.29999999999995</v>
      </c>
      <c r="H57" s="57"/>
      <c r="I57" s="56">
        <f>F57*H57</f>
        <v>0</v>
      </c>
      <c r="J57" s="56">
        <f>G57*H57</f>
        <v>0</v>
      </c>
    </row>
    <row r="58" spans="1:10" s="67" customFormat="1" ht="15" customHeight="1" x14ac:dyDescent="0.3">
      <c r="A58" s="78" t="s">
        <v>2440</v>
      </c>
      <c r="B58" s="73" t="s">
        <v>2444</v>
      </c>
      <c r="C58" s="79" t="s">
        <v>2436</v>
      </c>
      <c r="D58" s="20" t="s">
        <v>0</v>
      </c>
      <c r="E58" s="21">
        <v>515</v>
      </c>
      <c r="F58" s="56">
        <f t="shared" si="9"/>
        <v>386.25</v>
      </c>
      <c r="G58" s="56">
        <f t="shared" si="15"/>
        <v>360.5</v>
      </c>
      <c r="H58" s="57"/>
      <c r="I58" s="56">
        <f>F58*H58</f>
        <v>0</v>
      </c>
      <c r="J58" s="56">
        <f>G58*H58</f>
        <v>0</v>
      </c>
    </row>
    <row r="59" spans="1:10" s="67" customFormat="1" ht="21" x14ac:dyDescent="0.35">
      <c r="A59" s="16" t="s">
        <v>2463</v>
      </c>
      <c r="B59" s="63"/>
      <c r="C59" s="64"/>
      <c r="D59" s="60"/>
      <c r="E59" s="65"/>
      <c r="F59" s="54"/>
      <c r="G59" s="54"/>
      <c r="H59" s="55"/>
      <c r="I59" s="55"/>
      <c r="J59" s="55"/>
    </row>
    <row r="60" spans="1:10" s="67" customFormat="1" ht="15" customHeight="1" x14ac:dyDescent="0.3">
      <c r="A60" s="78" t="s">
        <v>2472</v>
      </c>
      <c r="B60" s="73" t="s">
        <v>2468</v>
      </c>
      <c r="C60" s="79" t="s">
        <v>2464</v>
      </c>
      <c r="D60" s="20" t="s">
        <v>360</v>
      </c>
      <c r="E60" s="21">
        <v>460</v>
      </c>
      <c r="F60" s="56">
        <f t="shared" si="9"/>
        <v>345</v>
      </c>
      <c r="G60" s="56">
        <f t="shared" ref="G60:G63" si="16">PRODUCT(E60*0.7)</f>
        <v>322</v>
      </c>
      <c r="H60" s="57"/>
      <c r="I60" s="56">
        <f>F60*H60</f>
        <v>0</v>
      </c>
      <c r="J60" s="56">
        <f>G60*H60</f>
        <v>0</v>
      </c>
    </row>
    <row r="61" spans="1:10" s="67" customFormat="1" ht="15" customHeight="1" x14ac:dyDescent="0.3">
      <c r="A61" s="78" t="s">
        <v>2473</v>
      </c>
      <c r="B61" s="73" t="s">
        <v>2469</v>
      </c>
      <c r="C61" s="79" t="s">
        <v>2465</v>
      </c>
      <c r="D61" s="20" t="s">
        <v>360</v>
      </c>
      <c r="E61" s="21">
        <v>460</v>
      </c>
      <c r="F61" s="56">
        <f t="shared" si="9"/>
        <v>345</v>
      </c>
      <c r="G61" s="56">
        <f t="shared" si="16"/>
        <v>322</v>
      </c>
      <c r="H61" s="57"/>
      <c r="I61" s="56">
        <f>F61*H61</f>
        <v>0</v>
      </c>
      <c r="J61" s="56">
        <f>G61*H61</f>
        <v>0</v>
      </c>
    </row>
    <row r="62" spans="1:10" s="67" customFormat="1" ht="15" customHeight="1" x14ac:dyDescent="0.3">
      <c r="A62" s="78" t="s">
        <v>2474</v>
      </c>
      <c r="B62" s="73" t="s">
        <v>2470</v>
      </c>
      <c r="C62" s="79" t="s">
        <v>2466</v>
      </c>
      <c r="D62" s="20" t="s">
        <v>0</v>
      </c>
      <c r="E62" s="21">
        <v>460</v>
      </c>
      <c r="F62" s="56">
        <f t="shared" si="9"/>
        <v>345</v>
      </c>
      <c r="G62" s="56">
        <f t="shared" si="16"/>
        <v>322</v>
      </c>
      <c r="H62" s="57"/>
      <c r="I62" s="56">
        <f>F62*H62</f>
        <v>0</v>
      </c>
      <c r="J62" s="56">
        <f>G62*H62</f>
        <v>0</v>
      </c>
    </row>
    <row r="63" spans="1:10" s="67" customFormat="1" ht="15" customHeight="1" x14ac:dyDescent="0.3">
      <c r="A63" s="78" t="s">
        <v>2475</v>
      </c>
      <c r="B63" s="73" t="s">
        <v>2471</v>
      </c>
      <c r="C63" s="79" t="s">
        <v>2467</v>
      </c>
      <c r="D63" s="20" t="s">
        <v>0</v>
      </c>
      <c r="E63" s="21">
        <v>390</v>
      </c>
      <c r="F63" s="56">
        <f t="shared" si="9"/>
        <v>292.5</v>
      </c>
      <c r="G63" s="56">
        <f t="shared" si="16"/>
        <v>273</v>
      </c>
      <c r="H63" s="57"/>
      <c r="I63" s="56">
        <f>F63*H63</f>
        <v>0</v>
      </c>
      <c r="J63" s="56">
        <f>G63*H63</f>
        <v>0</v>
      </c>
    </row>
    <row r="64" spans="1:10" s="67" customFormat="1" ht="21" x14ac:dyDescent="0.35">
      <c r="A64" s="16" t="s">
        <v>2395</v>
      </c>
      <c r="B64" s="63"/>
      <c r="C64" s="64"/>
      <c r="D64" s="60"/>
      <c r="E64" s="65"/>
      <c r="F64" s="54"/>
      <c r="G64" s="54"/>
      <c r="H64" s="55"/>
      <c r="I64" s="55"/>
      <c r="J64" s="55"/>
    </row>
    <row r="65" spans="1:10" s="67" customFormat="1" ht="15" customHeight="1" x14ac:dyDescent="0.3">
      <c r="A65" s="78" t="s">
        <v>2400</v>
      </c>
      <c r="B65" s="73" t="s">
        <v>2407</v>
      </c>
      <c r="C65" s="79" t="s">
        <v>2396</v>
      </c>
      <c r="D65" s="20" t="s">
        <v>360</v>
      </c>
      <c r="E65" s="21">
        <v>210</v>
      </c>
      <c r="F65" s="56">
        <f t="shared" si="9"/>
        <v>157.5</v>
      </c>
      <c r="G65" s="56">
        <f t="shared" ref="G65:G68" si="17">PRODUCT(E65*0.7)</f>
        <v>147</v>
      </c>
      <c r="H65" s="57"/>
      <c r="I65" s="56">
        <f>F65*H65</f>
        <v>0</v>
      </c>
      <c r="J65" s="56">
        <f>G65*H65</f>
        <v>0</v>
      </c>
    </row>
    <row r="66" spans="1:10" s="67" customFormat="1" ht="15" customHeight="1" x14ac:dyDescent="0.3">
      <c r="A66" s="78" t="s">
        <v>2401</v>
      </c>
      <c r="B66" s="73" t="s">
        <v>2406</v>
      </c>
      <c r="C66" s="79" t="s">
        <v>2397</v>
      </c>
      <c r="D66" s="20" t="s">
        <v>360</v>
      </c>
      <c r="E66" s="21">
        <v>210</v>
      </c>
      <c r="F66" s="56">
        <f t="shared" si="9"/>
        <v>157.5</v>
      </c>
      <c r="G66" s="56">
        <f t="shared" si="17"/>
        <v>147</v>
      </c>
      <c r="H66" s="57"/>
      <c r="I66" s="56">
        <f>F66*H66</f>
        <v>0</v>
      </c>
      <c r="J66" s="56">
        <f>G66*H66</f>
        <v>0</v>
      </c>
    </row>
    <row r="67" spans="1:10" s="67" customFormat="1" ht="15" customHeight="1" x14ac:dyDescent="0.3">
      <c r="A67" s="78" t="s">
        <v>2402</v>
      </c>
      <c r="B67" s="73" t="s">
        <v>2405</v>
      </c>
      <c r="C67" s="79" t="s">
        <v>2398</v>
      </c>
      <c r="D67" s="20" t="s">
        <v>360</v>
      </c>
      <c r="E67" s="21">
        <v>210</v>
      </c>
      <c r="F67" s="56">
        <f t="shared" si="9"/>
        <v>157.5</v>
      </c>
      <c r="G67" s="56">
        <f t="shared" si="17"/>
        <v>147</v>
      </c>
      <c r="H67" s="57"/>
      <c r="I67" s="56">
        <f>F67*H67</f>
        <v>0</v>
      </c>
      <c r="J67" s="56">
        <f>G67*H67</f>
        <v>0</v>
      </c>
    </row>
    <row r="68" spans="1:10" s="67" customFormat="1" ht="15" customHeight="1" x14ac:dyDescent="0.3">
      <c r="A68" s="78" t="s">
        <v>2403</v>
      </c>
      <c r="B68" s="73" t="s">
        <v>2404</v>
      </c>
      <c r="C68" s="79" t="s">
        <v>2399</v>
      </c>
      <c r="D68" s="20" t="s">
        <v>360</v>
      </c>
      <c r="E68" s="21">
        <v>210</v>
      </c>
      <c r="F68" s="56">
        <f t="shared" si="9"/>
        <v>157.5</v>
      </c>
      <c r="G68" s="56">
        <f t="shared" si="17"/>
        <v>147</v>
      </c>
      <c r="H68" s="57"/>
      <c r="I68" s="56">
        <f>F68*H68</f>
        <v>0</v>
      </c>
      <c r="J68" s="56">
        <f>G68*H68</f>
        <v>0</v>
      </c>
    </row>
    <row r="69" spans="1:10" s="67" customFormat="1" ht="21" x14ac:dyDescent="0.35">
      <c r="A69" s="16" t="s">
        <v>2476</v>
      </c>
      <c r="B69" s="63"/>
      <c r="C69" s="64"/>
      <c r="D69" s="60"/>
      <c r="E69" s="65"/>
      <c r="F69" s="54"/>
      <c r="G69" s="54"/>
      <c r="H69" s="55"/>
      <c r="I69" s="55"/>
      <c r="J69" s="55"/>
    </row>
    <row r="70" spans="1:10" s="67" customFormat="1" ht="15" customHeight="1" x14ac:dyDescent="0.3">
      <c r="A70" s="78" t="s">
        <v>2479</v>
      </c>
      <c r="B70" s="73" t="s">
        <v>2484</v>
      </c>
      <c r="C70" s="79" t="s">
        <v>2477</v>
      </c>
      <c r="D70" s="20" t="s">
        <v>360</v>
      </c>
      <c r="E70" s="21">
        <v>185</v>
      </c>
      <c r="F70" s="56">
        <f t="shared" si="9"/>
        <v>138.75</v>
      </c>
      <c r="G70" s="56">
        <f t="shared" ref="G70:G74" si="18">PRODUCT(E70*0.7)</f>
        <v>129.5</v>
      </c>
      <c r="H70" s="57"/>
      <c r="I70" s="56">
        <f>F70*H70</f>
        <v>0</v>
      </c>
      <c r="J70" s="56">
        <f>G70*H70</f>
        <v>0</v>
      </c>
    </row>
    <row r="71" spans="1:10" s="67" customFormat="1" ht="15" customHeight="1" x14ac:dyDescent="0.3">
      <c r="A71" s="78" t="s">
        <v>2480</v>
      </c>
      <c r="B71" s="73" t="s">
        <v>2485</v>
      </c>
      <c r="C71" s="79" t="s">
        <v>2478</v>
      </c>
      <c r="D71" s="20" t="s">
        <v>360</v>
      </c>
      <c r="E71" s="21">
        <v>415</v>
      </c>
      <c r="F71" s="56">
        <f t="shared" si="9"/>
        <v>311.25</v>
      </c>
      <c r="G71" s="56">
        <f t="shared" si="18"/>
        <v>290.5</v>
      </c>
      <c r="H71" s="57"/>
      <c r="I71" s="56">
        <f>F71*H71</f>
        <v>0</v>
      </c>
      <c r="J71" s="56">
        <f>G71*H71</f>
        <v>0</v>
      </c>
    </row>
    <row r="72" spans="1:10" s="67" customFormat="1" ht="15" customHeight="1" x14ac:dyDescent="0.3">
      <c r="A72" s="78" t="s">
        <v>2481</v>
      </c>
      <c r="B72" s="73" t="s">
        <v>2486</v>
      </c>
      <c r="C72" s="79" t="s">
        <v>2489</v>
      </c>
      <c r="D72" s="20" t="s">
        <v>360</v>
      </c>
      <c r="E72" s="21">
        <v>245</v>
      </c>
      <c r="F72" s="56">
        <f t="shared" si="9"/>
        <v>183.75</v>
      </c>
      <c r="G72" s="56">
        <f t="shared" si="18"/>
        <v>171.5</v>
      </c>
      <c r="H72" s="57"/>
      <c r="I72" s="56">
        <f>F72*H72</f>
        <v>0</v>
      </c>
      <c r="J72" s="56">
        <f>G72*H72</f>
        <v>0</v>
      </c>
    </row>
    <row r="73" spans="1:10" s="67" customFormat="1" ht="15" customHeight="1" x14ac:dyDescent="0.3">
      <c r="A73" s="78" t="s">
        <v>2482</v>
      </c>
      <c r="B73" s="73" t="s">
        <v>2487</v>
      </c>
      <c r="C73" s="79" t="s">
        <v>2490</v>
      </c>
      <c r="D73" s="20" t="s">
        <v>360</v>
      </c>
      <c r="E73" s="21">
        <v>245</v>
      </c>
      <c r="F73" s="56">
        <f t="shared" si="9"/>
        <v>183.75</v>
      </c>
      <c r="G73" s="56">
        <f t="shared" si="18"/>
        <v>171.5</v>
      </c>
      <c r="H73" s="57"/>
      <c r="I73" s="56">
        <f>F73*H73</f>
        <v>0</v>
      </c>
      <c r="J73" s="56">
        <f>G73*H73</f>
        <v>0</v>
      </c>
    </row>
    <row r="74" spans="1:10" s="67" customFormat="1" ht="15" customHeight="1" x14ac:dyDescent="0.3">
      <c r="A74" s="78" t="s">
        <v>2483</v>
      </c>
      <c r="B74" s="73" t="s">
        <v>2488</v>
      </c>
      <c r="C74" s="79" t="s">
        <v>2491</v>
      </c>
      <c r="D74" s="20" t="s">
        <v>360</v>
      </c>
      <c r="E74" s="21">
        <v>245</v>
      </c>
      <c r="F74" s="56">
        <f t="shared" si="9"/>
        <v>183.75</v>
      </c>
      <c r="G74" s="56">
        <f t="shared" si="18"/>
        <v>171.5</v>
      </c>
      <c r="H74" s="57"/>
      <c r="I74" s="56">
        <f>F74*H74</f>
        <v>0</v>
      </c>
      <c r="J74" s="56">
        <f>G74*H74</f>
        <v>0</v>
      </c>
    </row>
    <row r="75" spans="1:10" s="67" customFormat="1" ht="21" x14ac:dyDescent="0.35">
      <c r="A75" s="16" t="s">
        <v>2513</v>
      </c>
      <c r="B75" s="63"/>
      <c r="C75" s="64"/>
      <c r="D75" s="60"/>
      <c r="E75" s="65"/>
      <c r="F75" s="54"/>
      <c r="G75" s="54"/>
      <c r="H75" s="55"/>
      <c r="I75" s="55"/>
      <c r="J75" s="55"/>
    </row>
    <row r="76" spans="1:10" s="67" customFormat="1" ht="15" customHeight="1" x14ac:dyDescent="0.3">
      <c r="A76" s="78" t="s">
        <v>2492</v>
      </c>
      <c r="B76" s="73" t="s">
        <v>2502</v>
      </c>
      <c r="C76" s="79" t="s">
        <v>2514</v>
      </c>
      <c r="D76" s="20" t="s">
        <v>0</v>
      </c>
      <c r="E76" s="21">
        <v>930</v>
      </c>
      <c r="F76" s="56">
        <f t="shared" si="9"/>
        <v>697.5</v>
      </c>
      <c r="G76" s="56">
        <f t="shared" ref="G76" si="19">PRODUCT(E76*0.7)</f>
        <v>651</v>
      </c>
      <c r="H76" s="57"/>
      <c r="I76" s="56">
        <f t="shared" ref="I76:I83" si="20">F76*H76</f>
        <v>0</v>
      </c>
      <c r="J76" s="56">
        <f t="shared" ref="J76:J83" si="21">G76*H76</f>
        <v>0</v>
      </c>
    </row>
    <row r="77" spans="1:10" s="67" customFormat="1" ht="15" customHeight="1" x14ac:dyDescent="0.3">
      <c r="A77" s="78" t="s">
        <v>2493</v>
      </c>
      <c r="B77" s="73" t="s">
        <v>2503</v>
      </c>
      <c r="C77" s="79" t="s">
        <v>2515</v>
      </c>
      <c r="D77" s="20" t="s">
        <v>0</v>
      </c>
      <c r="E77" s="21">
        <v>930</v>
      </c>
      <c r="F77" s="56">
        <f t="shared" si="9"/>
        <v>697.5</v>
      </c>
      <c r="G77" s="56">
        <f t="shared" ref="G77:G83" si="22">PRODUCT(E77*0.7)</f>
        <v>651</v>
      </c>
      <c r="H77" s="57"/>
      <c r="I77" s="56">
        <f t="shared" si="20"/>
        <v>0</v>
      </c>
      <c r="J77" s="56">
        <f t="shared" si="21"/>
        <v>0</v>
      </c>
    </row>
    <row r="78" spans="1:10" s="67" customFormat="1" ht="15" customHeight="1" x14ac:dyDescent="0.3">
      <c r="A78" s="78" t="s">
        <v>2494</v>
      </c>
      <c r="B78" s="73" t="s">
        <v>2504</v>
      </c>
      <c r="C78" s="79" t="s">
        <v>2516</v>
      </c>
      <c r="D78" s="20" t="s">
        <v>0</v>
      </c>
      <c r="E78" s="21">
        <v>525</v>
      </c>
      <c r="F78" s="56">
        <f t="shared" si="9"/>
        <v>393.75</v>
      </c>
      <c r="G78" s="56">
        <f t="shared" si="22"/>
        <v>367.5</v>
      </c>
      <c r="H78" s="57"/>
      <c r="I78" s="56">
        <f t="shared" si="20"/>
        <v>0</v>
      </c>
      <c r="J78" s="56">
        <f t="shared" si="21"/>
        <v>0</v>
      </c>
    </row>
    <row r="79" spans="1:10" s="67" customFormat="1" ht="15" customHeight="1" x14ac:dyDescent="0.3">
      <c r="A79" s="78" t="s">
        <v>2495</v>
      </c>
      <c r="B79" s="73" t="s">
        <v>2505</v>
      </c>
      <c r="C79" s="79" t="s">
        <v>2517</v>
      </c>
      <c r="D79" s="20" t="s">
        <v>0</v>
      </c>
      <c r="E79" s="21">
        <v>525</v>
      </c>
      <c r="F79" s="56">
        <f t="shared" si="9"/>
        <v>393.75</v>
      </c>
      <c r="G79" s="56">
        <f t="shared" si="22"/>
        <v>367.5</v>
      </c>
      <c r="H79" s="57"/>
      <c r="I79" s="56">
        <f t="shared" si="20"/>
        <v>0</v>
      </c>
      <c r="J79" s="56">
        <f t="shared" si="21"/>
        <v>0</v>
      </c>
    </row>
    <row r="80" spans="1:10" s="67" customFormat="1" ht="15" customHeight="1" x14ac:dyDescent="0.3">
      <c r="A80" s="78" t="s">
        <v>2496</v>
      </c>
      <c r="B80" s="73" t="s">
        <v>2506</v>
      </c>
      <c r="C80" s="79" t="s">
        <v>2518</v>
      </c>
      <c r="D80" s="20" t="s">
        <v>0</v>
      </c>
      <c r="E80" s="21">
        <v>850</v>
      </c>
      <c r="F80" s="56">
        <f t="shared" si="9"/>
        <v>637.5</v>
      </c>
      <c r="G80" s="56">
        <f t="shared" si="22"/>
        <v>595</v>
      </c>
      <c r="H80" s="57"/>
      <c r="I80" s="56">
        <f t="shared" si="20"/>
        <v>0</v>
      </c>
      <c r="J80" s="56">
        <f t="shared" si="21"/>
        <v>0</v>
      </c>
    </row>
    <row r="81" spans="1:10" s="67" customFormat="1" ht="15" customHeight="1" x14ac:dyDescent="0.3">
      <c r="A81" s="78" t="s">
        <v>2497</v>
      </c>
      <c r="B81" s="73" t="s">
        <v>2507</v>
      </c>
      <c r="C81" s="79" t="s">
        <v>2519</v>
      </c>
      <c r="D81" s="20" t="s">
        <v>0</v>
      </c>
      <c r="E81" s="21">
        <v>750</v>
      </c>
      <c r="F81" s="56">
        <f t="shared" si="9"/>
        <v>562.5</v>
      </c>
      <c r="G81" s="56">
        <f t="shared" si="22"/>
        <v>525</v>
      </c>
      <c r="H81" s="57"/>
      <c r="I81" s="56">
        <f t="shared" si="20"/>
        <v>0</v>
      </c>
      <c r="J81" s="56">
        <f t="shared" si="21"/>
        <v>0</v>
      </c>
    </row>
    <row r="82" spans="1:10" s="67" customFormat="1" ht="15" customHeight="1" x14ac:dyDescent="0.3">
      <c r="A82" s="78" t="s">
        <v>2498</v>
      </c>
      <c r="B82" s="73" t="s">
        <v>2508</v>
      </c>
      <c r="C82" s="79" t="s">
        <v>2520</v>
      </c>
      <c r="D82" s="20" t="s">
        <v>0</v>
      </c>
      <c r="E82" s="21">
        <v>635</v>
      </c>
      <c r="F82" s="56">
        <f t="shared" si="9"/>
        <v>476.25</v>
      </c>
      <c r="G82" s="56">
        <f t="shared" si="22"/>
        <v>444.5</v>
      </c>
      <c r="H82" s="57"/>
      <c r="I82" s="56">
        <f t="shared" si="20"/>
        <v>0</v>
      </c>
      <c r="J82" s="56">
        <f t="shared" si="21"/>
        <v>0</v>
      </c>
    </row>
    <row r="83" spans="1:10" s="67" customFormat="1" ht="15" customHeight="1" x14ac:dyDescent="0.3">
      <c r="A83" s="78" t="s">
        <v>2499</v>
      </c>
      <c r="B83" s="73" t="s">
        <v>2509</v>
      </c>
      <c r="C83" s="79" t="s">
        <v>2521</v>
      </c>
      <c r="D83" s="20" t="s">
        <v>0</v>
      </c>
      <c r="E83" s="21">
        <v>599</v>
      </c>
      <c r="F83" s="56">
        <f t="shared" si="9"/>
        <v>449.25</v>
      </c>
      <c r="G83" s="56">
        <f t="shared" si="22"/>
        <v>419.29999999999995</v>
      </c>
      <c r="H83" s="57"/>
      <c r="I83" s="56">
        <f t="shared" si="20"/>
        <v>0</v>
      </c>
      <c r="J83" s="56">
        <f t="shared" si="21"/>
        <v>0</v>
      </c>
    </row>
    <row r="84" spans="1:10" s="67" customFormat="1" ht="21" x14ac:dyDescent="0.35">
      <c r="A84" s="16" t="s">
        <v>2312</v>
      </c>
      <c r="B84" s="63"/>
      <c r="C84" s="64"/>
      <c r="D84" s="60"/>
      <c r="E84" s="65"/>
      <c r="F84" s="54"/>
      <c r="G84" s="54"/>
      <c r="H84" s="55"/>
      <c r="I84" s="55"/>
      <c r="J84" s="55"/>
    </row>
    <row r="85" spans="1:10" s="67" customFormat="1" ht="15" customHeight="1" x14ac:dyDescent="0.3">
      <c r="A85" s="72" t="s">
        <v>2315</v>
      </c>
      <c r="B85" s="73" t="s">
        <v>2314</v>
      </c>
      <c r="C85" s="79" t="s">
        <v>2318</v>
      </c>
      <c r="D85" s="20" t="s">
        <v>360</v>
      </c>
      <c r="E85" s="21">
        <v>399</v>
      </c>
      <c r="F85" s="56">
        <f>PRODUCT(E85*0.75)</f>
        <v>299.25</v>
      </c>
      <c r="G85" s="56">
        <f>PRODUCT(E85*0.7)</f>
        <v>279.29999999999995</v>
      </c>
      <c r="H85" s="57"/>
      <c r="I85" s="56">
        <f>F85*H85</f>
        <v>0</v>
      </c>
      <c r="J85" s="56">
        <f>G85*H85</f>
        <v>0</v>
      </c>
    </row>
    <row r="86" spans="1:10" s="67" customFormat="1" ht="15" customHeight="1" x14ac:dyDescent="0.3">
      <c r="A86" s="72" t="s">
        <v>2316</v>
      </c>
      <c r="B86" s="73" t="s">
        <v>2317</v>
      </c>
      <c r="C86" s="79" t="s">
        <v>2313</v>
      </c>
      <c r="D86" s="20" t="s">
        <v>360</v>
      </c>
      <c r="E86" s="21">
        <v>475</v>
      </c>
      <c r="F86" s="56">
        <f>PRODUCT(E86*0.75)</f>
        <v>356.25</v>
      </c>
      <c r="G86" s="56">
        <f>PRODUCT(E86*0.7)</f>
        <v>332.5</v>
      </c>
      <c r="H86" s="57"/>
      <c r="I86" s="56">
        <f>F86*H86</f>
        <v>0</v>
      </c>
      <c r="J86" s="56">
        <f>G86*H86</f>
        <v>0</v>
      </c>
    </row>
    <row r="87" spans="1:10" s="67" customFormat="1" ht="21" x14ac:dyDescent="0.35">
      <c r="A87" s="16" t="s">
        <v>2322</v>
      </c>
      <c r="B87" s="63"/>
      <c r="C87" s="64"/>
      <c r="D87" s="60"/>
      <c r="E87" s="65"/>
      <c r="F87" s="54"/>
      <c r="G87" s="54"/>
      <c r="H87" s="55"/>
      <c r="I87" s="55"/>
      <c r="J87" s="55"/>
    </row>
    <row r="88" spans="1:10" s="67" customFormat="1" ht="15" customHeight="1" x14ac:dyDescent="0.3">
      <c r="A88" s="72" t="s">
        <v>2324</v>
      </c>
      <c r="B88" s="73" t="s">
        <v>2323</v>
      </c>
      <c r="C88" s="79" t="s">
        <v>2325</v>
      </c>
      <c r="D88" s="20" t="s">
        <v>360</v>
      </c>
      <c r="E88" s="21">
        <v>475</v>
      </c>
      <c r="F88" s="56">
        <f>PRODUCT(E88*0.75)</f>
        <v>356.25</v>
      </c>
      <c r="G88" s="56">
        <f>PRODUCT(E88*0.7)</f>
        <v>332.5</v>
      </c>
      <c r="H88" s="57"/>
      <c r="I88" s="56">
        <f>F88*H88</f>
        <v>0</v>
      </c>
      <c r="J88" s="56">
        <f>G88*H88</f>
        <v>0</v>
      </c>
    </row>
    <row r="89" spans="1:10" s="67" customFormat="1" ht="21" x14ac:dyDescent="0.35">
      <c r="A89" s="16" t="s">
        <v>2326</v>
      </c>
      <c r="B89" s="63"/>
      <c r="C89" s="64"/>
      <c r="D89" s="60"/>
      <c r="E89" s="65"/>
      <c r="F89" s="54"/>
      <c r="G89" s="54"/>
      <c r="H89" s="55"/>
      <c r="I89" s="55"/>
      <c r="J89" s="55"/>
    </row>
    <row r="90" spans="1:10" s="67" customFormat="1" ht="15" customHeight="1" x14ac:dyDescent="0.3">
      <c r="A90" s="78" t="s">
        <v>2332</v>
      </c>
      <c r="B90" s="73" t="s">
        <v>2329</v>
      </c>
      <c r="C90" s="79" t="s">
        <v>2327</v>
      </c>
      <c r="D90" s="20" t="s">
        <v>0</v>
      </c>
      <c r="E90" s="21">
        <v>345</v>
      </c>
      <c r="F90" s="56">
        <f>PRODUCT(E90*0.75)</f>
        <v>258.75</v>
      </c>
      <c r="G90" s="56">
        <f>PRODUCT(E90*0.7)</f>
        <v>241.49999999999997</v>
      </c>
      <c r="H90" s="57"/>
      <c r="I90" s="56">
        <f>F90*H90</f>
        <v>0</v>
      </c>
      <c r="J90" s="56">
        <f>G90*H90</f>
        <v>0</v>
      </c>
    </row>
    <row r="91" spans="1:10" s="67" customFormat="1" ht="15" customHeight="1" x14ac:dyDescent="0.3">
      <c r="A91" s="78" t="s">
        <v>2331</v>
      </c>
      <c r="B91" s="73" t="s">
        <v>2330</v>
      </c>
      <c r="C91" s="79" t="s">
        <v>2328</v>
      </c>
      <c r="D91" s="20" t="s">
        <v>0</v>
      </c>
      <c r="E91" s="21">
        <v>310</v>
      </c>
      <c r="F91" s="56">
        <f>PRODUCT(E91*0.75)</f>
        <v>232.5</v>
      </c>
      <c r="G91" s="56">
        <f>PRODUCT(E91*0.7)</f>
        <v>217</v>
      </c>
      <c r="H91" s="57"/>
      <c r="I91" s="56">
        <f>F91*H91</f>
        <v>0</v>
      </c>
      <c r="J91" s="56">
        <f>G91*H91</f>
        <v>0</v>
      </c>
    </row>
    <row r="92" spans="1:10" s="67" customFormat="1" ht="21" x14ac:dyDescent="0.35">
      <c r="A92" s="16" t="s">
        <v>2211</v>
      </c>
      <c r="B92" s="63"/>
      <c r="C92" s="64"/>
      <c r="D92" s="60"/>
      <c r="E92" s="65"/>
      <c r="F92" s="54"/>
      <c r="G92" s="54"/>
      <c r="H92" s="55"/>
      <c r="I92" s="55"/>
      <c r="J92" s="55"/>
    </row>
    <row r="93" spans="1:10" s="67" customFormat="1" ht="15" customHeight="1" x14ac:dyDescent="0.3">
      <c r="A93" s="72">
        <v>70184</v>
      </c>
      <c r="B93" s="73" t="s">
        <v>2218</v>
      </c>
      <c r="C93" s="79" t="s">
        <v>2212</v>
      </c>
      <c r="D93" s="20" t="s">
        <v>360</v>
      </c>
      <c r="E93" s="21">
        <v>780</v>
      </c>
      <c r="F93" s="56">
        <f>PRODUCT(E93*0.75)</f>
        <v>585</v>
      </c>
      <c r="G93" s="56">
        <f>PRODUCT(E93*0.7)</f>
        <v>546</v>
      </c>
      <c r="H93" s="57"/>
      <c r="I93" s="56">
        <f t="shared" ref="I93:I98" si="23">F93*H93</f>
        <v>0</v>
      </c>
      <c r="J93" s="56">
        <f t="shared" ref="J93:J98" si="24">G93*H93</f>
        <v>0</v>
      </c>
    </row>
    <row r="94" spans="1:10" s="67" customFormat="1" ht="15" customHeight="1" x14ac:dyDescent="0.3">
      <c r="A94" s="72">
        <v>57800</v>
      </c>
      <c r="B94" s="73" t="s">
        <v>2219</v>
      </c>
      <c r="C94" s="79" t="s">
        <v>2213</v>
      </c>
      <c r="D94" s="20" t="s">
        <v>0</v>
      </c>
      <c r="E94" s="21">
        <v>740</v>
      </c>
      <c r="F94" s="56">
        <f t="shared" ref="F94:F97" si="25">PRODUCT(E94*0.75)</f>
        <v>555</v>
      </c>
      <c r="G94" s="56">
        <f t="shared" ref="G94:G97" si="26">PRODUCT(E94*0.7)</f>
        <v>518</v>
      </c>
      <c r="H94" s="57"/>
      <c r="I94" s="56">
        <f t="shared" si="23"/>
        <v>0</v>
      </c>
      <c r="J94" s="56">
        <f t="shared" si="24"/>
        <v>0</v>
      </c>
    </row>
    <row r="95" spans="1:10" s="67" customFormat="1" ht="15" customHeight="1" x14ac:dyDescent="0.3">
      <c r="A95" s="72">
        <v>57805</v>
      </c>
      <c r="B95" s="73" t="s">
        <v>2220</v>
      </c>
      <c r="C95" s="79" t="s">
        <v>2214</v>
      </c>
      <c r="D95" s="20" t="s">
        <v>0</v>
      </c>
      <c r="E95" s="21">
        <v>700</v>
      </c>
      <c r="F95" s="56">
        <f t="shared" si="25"/>
        <v>525</v>
      </c>
      <c r="G95" s="56">
        <f t="shared" si="26"/>
        <v>489.99999999999994</v>
      </c>
      <c r="H95" s="57"/>
      <c r="I95" s="56">
        <f t="shared" si="23"/>
        <v>0</v>
      </c>
      <c r="J95" s="56">
        <f t="shared" si="24"/>
        <v>0</v>
      </c>
    </row>
    <row r="96" spans="1:10" s="67" customFormat="1" ht="15" customHeight="1" x14ac:dyDescent="0.3">
      <c r="A96" s="72">
        <v>60601</v>
      </c>
      <c r="B96" s="73" t="s">
        <v>2221</v>
      </c>
      <c r="C96" s="79" t="s">
        <v>2215</v>
      </c>
      <c r="D96" s="20" t="s">
        <v>360</v>
      </c>
      <c r="E96" s="21">
        <v>495</v>
      </c>
      <c r="F96" s="56">
        <f t="shared" si="25"/>
        <v>371.25</v>
      </c>
      <c r="G96" s="56">
        <f t="shared" si="26"/>
        <v>346.5</v>
      </c>
      <c r="H96" s="57"/>
      <c r="I96" s="56">
        <f t="shared" si="23"/>
        <v>0</v>
      </c>
      <c r="J96" s="56">
        <f t="shared" si="24"/>
        <v>0</v>
      </c>
    </row>
    <row r="97" spans="1:10" s="67" customFormat="1" ht="15" customHeight="1" x14ac:dyDescent="0.3">
      <c r="A97" s="72">
        <v>60602</v>
      </c>
      <c r="B97" s="73" t="s">
        <v>2222</v>
      </c>
      <c r="C97" s="79" t="s">
        <v>2216</v>
      </c>
      <c r="D97" s="20" t="s">
        <v>0</v>
      </c>
      <c r="E97" s="21">
        <v>575</v>
      </c>
      <c r="F97" s="56">
        <f t="shared" si="25"/>
        <v>431.25</v>
      </c>
      <c r="G97" s="56">
        <f t="shared" si="26"/>
        <v>402.5</v>
      </c>
      <c r="H97" s="57"/>
      <c r="I97" s="56">
        <f t="shared" si="23"/>
        <v>0</v>
      </c>
      <c r="J97" s="56">
        <f t="shared" si="24"/>
        <v>0</v>
      </c>
    </row>
    <row r="98" spans="1:10" s="67" customFormat="1" ht="15" customHeight="1" x14ac:dyDescent="0.3">
      <c r="A98" s="72">
        <v>57803</v>
      </c>
      <c r="B98" s="73" t="s">
        <v>2223</v>
      </c>
      <c r="C98" s="79" t="s">
        <v>2217</v>
      </c>
      <c r="D98" s="20" t="s">
        <v>360</v>
      </c>
      <c r="E98" s="21">
        <v>205</v>
      </c>
      <c r="F98" s="56">
        <f>PRODUCT(E98*0.75)</f>
        <v>153.75</v>
      </c>
      <c r="G98" s="56">
        <f>PRODUCT(E98*0.7)</f>
        <v>143.5</v>
      </c>
      <c r="H98" s="57"/>
      <c r="I98" s="56">
        <f t="shared" si="23"/>
        <v>0</v>
      </c>
      <c r="J98" s="56">
        <f t="shared" si="24"/>
        <v>0</v>
      </c>
    </row>
    <row r="99" spans="1:10" s="67" customFormat="1" ht="21" x14ac:dyDescent="0.35">
      <c r="A99" s="16" t="s">
        <v>2231</v>
      </c>
      <c r="B99" s="63"/>
      <c r="C99" s="64"/>
      <c r="D99" s="60"/>
      <c r="E99" s="65"/>
      <c r="F99" s="54"/>
      <c r="G99" s="54"/>
      <c r="H99" s="55"/>
      <c r="I99" s="55"/>
      <c r="J99" s="55"/>
    </row>
    <row r="100" spans="1:10" s="67" customFormat="1" ht="15" customHeight="1" x14ac:dyDescent="0.3">
      <c r="A100" s="72" t="s">
        <v>2232</v>
      </c>
      <c r="B100" s="73" t="s">
        <v>2254</v>
      </c>
      <c r="C100" s="79" t="s">
        <v>2243</v>
      </c>
      <c r="D100" s="20" t="s">
        <v>0</v>
      </c>
      <c r="E100" s="21">
        <v>310</v>
      </c>
      <c r="F100" s="56">
        <f>PRODUCT(E100*0.75)</f>
        <v>232.5</v>
      </c>
      <c r="G100" s="56">
        <f>PRODUCT(E100*0.7)</f>
        <v>217</v>
      </c>
      <c r="H100" s="57"/>
      <c r="I100" s="56">
        <f t="shared" ref="I100:I110" si="27">F100*H100</f>
        <v>0</v>
      </c>
      <c r="J100" s="56">
        <f t="shared" ref="J100:J110" si="28">G100*H100</f>
        <v>0</v>
      </c>
    </row>
    <row r="101" spans="1:10" s="67" customFormat="1" ht="15" customHeight="1" x14ac:dyDescent="0.3">
      <c r="A101" s="72" t="s">
        <v>2233</v>
      </c>
      <c r="B101" s="73" t="s">
        <v>2255</v>
      </c>
      <c r="C101" s="79" t="s">
        <v>2244</v>
      </c>
      <c r="D101" s="20" t="s">
        <v>0</v>
      </c>
      <c r="E101" s="21">
        <v>310</v>
      </c>
      <c r="F101" s="56">
        <f t="shared" ref="F101:F117" si="29">PRODUCT(E101*0.75)</f>
        <v>232.5</v>
      </c>
      <c r="G101" s="56">
        <f t="shared" ref="G101:G110" si="30">PRODUCT(E101*0.7)</f>
        <v>217</v>
      </c>
      <c r="H101" s="57"/>
      <c r="I101" s="56">
        <f t="shared" si="27"/>
        <v>0</v>
      </c>
      <c r="J101" s="56">
        <f t="shared" si="28"/>
        <v>0</v>
      </c>
    </row>
    <row r="102" spans="1:10" s="67" customFormat="1" ht="15" customHeight="1" x14ac:dyDescent="0.3">
      <c r="A102" s="72" t="s">
        <v>2234</v>
      </c>
      <c r="B102" s="73" t="s">
        <v>2256</v>
      </c>
      <c r="C102" s="79" t="s">
        <v>2245</v>
      </c>
      <c r="D102" s="20" t="s">
        <v>0</v>
      </c>
      <c r="E102" s="21">
        <v>310</v>
      </c>
      <c r="F102" s="56">
        <f t="shared" si="29"/>
        <v>232.5</v>
      </c>
      <c r="G102" s="56">
        <f t="shared" si="30"/>
        <v>217</v>
      </c>
      <c r="H102" s="57"/>
      <c r="I102" s="56">
        <f t="shared" si="27"/>
        <v>0</v>
      </c>
      <c r="J102" s="56">
        <f t="shared" si="28"/>
        <v>0</v>
      </c>
    </row>
    <row r="103" spans="1:10" s="67" customFormat="1" ht="15" customHeight="1" x14ac:dyDescent="0.3">
      <c r="A103" s="72" t="s">
        <v>2235</v>
      </c>
      <c r="B103" s="73" t="s">
        <v>2257</v>
      </c>
      <c r="C103" s="79" t="s">
        <v>2246</v>
      </c>
      <c r="D103" s="20" t="s">
        <v>0</v>
      </c>
      <c r="E103" s="21">
        <v>310</v>
      </c>
      <c r="F103" s="56">
        <f t="shared" si="29"/>
        <v>232.5</v>
      </c>
      <c r="G103" s="56">
        <f t="shared" si="30"/>
        <v>217</v>
      </c>
      <c r="H103" s="57"/>
      <c r="I103" s="56">
        <f t="shared" si="27"/>
        <v>0</v>
      </c>
      <c r="J103" s="56">
        <f t="shared" si="28"/>
        <v>0</v>
      </c>
    </row>
    <row r="104" spans="1:10" s="67" customFormat="1" ht="15" customHeight="1" x14ac:dyDescent="0.3">
      <c r="A104" s="72" t="s">
        <v>2236</v>
      </c>
      <c r="B104" s="73" t="s">
        <v>2258</v>
      </c>
      <c r="C104" s="79" t="s">
        <v>2247</v>
      </c>
      <c r="D104" s="20" t="s">
        <v>0</v>
      </c>
      <c r="E104" s="21">
        <v>310</v>
      </c>
      <c r="F104" s="56">
        <f t="shared" si="29"/>
        <v>232.5</v>
      </c>
      <c r="G104" s="56">
        <f t="shared" si="30"/>
        <v>217</v>
      </c>
      <c r="H104" s="57"/>
      <c r="I104" s="56">
        <f t="shared" si="27"/>
        <v>0</v>
      </c>
      <c r="J104" s="56">
        <f t="shared" si="28"/>
        <v>0</v>
      </c>
    </row>
    <row r="105" spans="1:10" s="67" customFormat="1" ht="15" customHeight="1" x14ac:dyDescent="0.3">
      <c r="A105" s="72" t="s">
        <v>2237</v>
      </c>
      <c r="B105" s="73" t="s">
        <v>2259</v>
      </c>
      <c r="C105" s="79" t="s">
        <v>2248</v>
      </c>
      <c r="D105" s="20" t="s">
        <v>0</v>
      </c>
      <c r="E105" s="21">
        <v>310</v>
      </c>
      <c r="F105" s="56">
        <f t="shared" si="29"/>
        <v>232.5</v>
      </c>
      <c r="G105" s="56">
        <f t="shared" si="30"/>
        <v>217</v>
      </c>
      <c r="H105" s="57"/>
      <c r="I105" s="56">
        <f t="shared" si="27"/>
        <v>0</v>
      </c>
      <c r="J105" s="56">
        <f t="shared" si="28"/>
        <v>0</v>
      </c>
    </row>
    <row r="106" spans="1:10" s="67" customFormat="1" ht="15" customHeight="1" x14ac:dyDescent="0.3">
      <c r="A106" s="72" t="s">
        <v>2238</v>
      </c>
      <c r="B106" s="73" t="s">
        <v>2260</v>
      </c>
      <c r="C106" s="79" t="s">
        <v>2249</v>
      </c>
      <c r="D106" s="20" t="s">
        <v>0</v>
      </c>
      <c r="E106" s="21">
        <v>310</v>
      </c>
      <c r="F106" s="56">
        <f t="shared" si="29"/>
        <v>232.5</v>
      </c>
      <c r="G106" s="56">
        <f t="shared" si="30"/>
        <v>217</v>
      </c>
      <c r="H106" s="57"/>
      <c r="I106" s="56">
        <f t="shared" si="27"/>
        <v>0</v>
      </c>
      <c r="J106" s="56">
        <f t="shared" si="28"/>
        <v>0</v>
      </c>
    </row>
    <row r="107" spans="1:10" s="67" customFormat="1" ht="15" customHeight="1" x14ac:dyDescent="0.3">
      <c r="A107" s="72" t="s">
        <v>2239</v>
      </c>
      <c r="B107" s="73" t="s">
        <v>2261</v>
      </c>
      <c r="C107" s="79" t="s">
        <v>2250</v>
      </c>
      <c r="D107" s="20" t="s">
        <v>0</v>
      </c>
      <c r="E107" s="21">
        <v>310</v>
      </c>
      <c r="F107" s="56">
        <f t="shared" si="29"/>
        <v>232.5</v>
      </c>
      <c r="G107" s="56">
        <f t="shared" si="30"/>
        <v>217</v>
      </c>
      <c r="H107" s="57"/>
      <c r="I107" s="56">
        <f t="shared" si="27"/>
        <v>0</v>
      </c>
      <c r="J107" s="56">
        <f t="shared" si="28"/>
        <v>0</v>
      </c>
    </row>
    <row r="108" spans="1:10" s="67" customFormat="1" ht="15" customHeight="1" x14ac:dyDescent="0.3">
      <c r="A108" s="72" t="s">
        <v>2240</v>
      </c>
      <c r="B108" s="73" t="s">
        <v>2262</v>
      </c>
      <c r="C108" s="79" t="s">
        <v>2251</v>
      </c>
      <c r="D108" s="20" t="s">
        <v>0</v>
      </c>
      <c r="E108" s="21">
        <v>310</v>
      </c>
      <c r="F108" s="56">
        <f t="shared" si="29"/>
        <v>232.5</v>
      </c>
      <c r="G108" s="56">
        <f t="shared" si="30"/>
        <v>217</v>
      </c>
      <c r="H108" s="57"/>
      <c r="I108" s="56">
        <f t="shared" si="27"/>
        <v>0</v>
      </c>
      <c r="J108" s="56">
        <f t="shared" si="28"/>
        <v>0</v>
      </c>
    </row>
    <row r="109" spans="1:10" s="67" customFormat="1" ht="15" customHeight="1" x14ac:dyDescent="0.3">
      <c r="A109" s="72" t="s">
        <v>2241</v>
      </c>
      <c r="B109" s="73" t="s">
        <v>2263</v>
      </c>
      <c r="C109" s="79" t="s">
        <v>2252</v>
      </c>
      <c r="D109" s="20" t="s">
        <v>0</v>
      </c>
      <c r="E109" s="21">
        <v>310</v>
      </c>
      <c r="F109" s="56">
        <f t="shared" si="29"/>
        <v>232.5</v>
      </c>
      <c r="G109" s="56">
        <f t="shared" si="30"/>
        <v>217</v>
      </c>
      <c r="H109" s="57"/>
      <c r="I109" s="56">
        <f t="shared" si="27"/>
        <v>0</v>
      </c>
      <c r="J109" s="56">
        <f t="shared" si="28"/>
        <v>0</v>
      </c>
    </row>
    <row r="110" spans="1:10" s="67" customFormat="1" ht="15" customHeight="1" x14ac:dyDescent="0.3">
      <c r="A110" s="72" t="s">
        <v>2242</v>
      </c>
      <c r="B110" s="73" t="s">
        <v>2264</v>
      </c>
      <c r="C110" s="79" t="s">
        <v>2253</v>
      </c>
      <c r="D110" s="20" t="s">
        <v>0</v>
      </c>
      <c r="E110" s="21">
        <v>310</v>
      </c>
      <c r="F110" s="56">
        <f t="shared" si="29"/>
        <v>232.5</v>
      </c>
      <c r="G110" s="56">
        <f t="shared" si="30"/>
        <v>217</v>
      </c>
      <c r="H110" s="57"/>
      <c r="I110" s="56">
        <f t="shared" si="27"/>
        <v>0</v>
      </c>
      <c r="J110" s="56">
        <f t="shared" si="28"/>
        <v>0</v>
      </c>
    </row>
    <row r="111" spans="1:10" s="67" customFormat="1" ht="21" x14ac:dyDescent="0.35">
      <c r="A111" s="16" t="s">
        <v>2265</v>
      </c>
      <c r="B111" s="63"/>
      <c r="C111" s="64"/>
      <c r="D111" s="60"/>
      <c r="E111" s="65"/>
      <c r="F111" s="54"/>
      <c r="G111" s="54"/>
      <c r="H111" s="55"/>
      <c r="I111" s="55"/>
      <c r="J111" s="55"/>
    </row>
    <row r="112" spans="1:10" s="67" customFormat="1" ht="15" customHeight="1" x14ac:dyDescent="0.3">
      <c r="A112" s="73" t="s">
        <v>2266</v>
      </c>
      <c r="B112" s="78" t="s">
        <v>2272</v>
      </c>
      <c r="C112" s="79" t="s">
        <v>2278</v>
      </c>
      <c r="D112" s="20" t="s">
        <v>360</v>
      </c>
      <c r="E112" s="21">
        <v>285</v>
      </c>
      <c r="F112" s="56">
        <f t="shared" si="29"/>
        <v>213.75</v>
      </c>
      <c r="G112" s="56">
        <f t="shared" ref="G112" si="31">PRODUCT(E112*0.7)</f>
        <v>199.5</v>
      </c>
      <c r="H112" s="57"/>
      <c r="I112" s="56">
        <f t="shared" ref="I112:I117" si="32">F112*H112</f>
        <v>0</v>
      </c>
      <c r="J112" s="56">
        <f t="shared" ref="J112:J117" si="33">G112*H112</f>
        <v>0</v>
      </c>
    </row>
    <row r="113" spans="1:10" s="67" customFormat="1" ht="15" customHeight="1" x14ac:dyDescent="0.3">
      <c r="A113" s="73" t="s">
        <v>2267</v>
      </c>
      <c r="B113" s="78" t="s">
        <v>2273</v>
      </c>
      <c r="C113" s="79" t="s">
        <v>2279</v>
      </c>
      <c r="D113" s="20" t="s">
        <v>360</v>
      </c>
      <c r="E113" s="21">
        <v>285</v>
      </c>
      <c r="F113" s="56">
        <f t="shared" si="29"/>
        <v>213.75</v>
      </c>
      <c r="G113" s="56">
        <f t="shared" ref="G113:G117" si="34">PRODUCT(E113*0.7)</f>
        <v>199.5</v>
      </c>
      <c r="H113" s="57"/>
      <c r="I113" s="56">
        <f t="shared" si="32"/>
        <v>0</v>
      </c>
      <c r="J113" s="56">
        <f t="shared" si="33"/>
        <v>0</v>
      </c>
    </row>
    <row r="114" spans="1:10" s="67" customFormat="1" ht="15" customHeight="1" x14ac:dyDescent="0.3">
      <c r="A114" s="73" t="s">
        <v>2268</v>
      </c>
      <c r="B114" s="78" t="s">
        <v>2274</v>
      </c>
      <c r="C114" s="79" t="s">
        <v>2280</v>
      </c>
      <c r="D114" s="20">
        <v>3</v>
      </c>
      <c r="E114" s="21">
        <v>685</v>
      </c>
      <c r="F114" s="56">
        <f t="shared" si="29"/>
        <v>513.75</v>
      </c>
      <c r="G114" s="56">
        <f t="shared" si="34"/>
        <v>479.49999999999994</v>
      </c>
      <c r="H114" s="57"/>
      <c r="I114" s="56">
        <f t="shared" si="32"/>
        <v>0</v>
      </c>
      <c r="J114" s="56">
        <f t="shared" si="33"/>
        <v>0</v>
      </c>
    </row>
    <row r="115" spans="1:10" s="67" customFormat="1" ht="15" customHeight="1" x14ac:dyDescent="0.3">
      <c r="A115" s="73" t="s">
        <v>2269</v>
      </c>
      <c r="B115" s="78" t="s">
        <v>2275</v>
      </c>
      <c r="C115" s="79" t="s">
        <v>2281</v>
      </c>
      <c r="D115" s="20">
        <v>3</v>
      </c>
      <c r="E115" s="21">
        <v>685</v>
      </c>
      <c r="F115" s="56">
        <f t="shared" si="29"/>
        <v>513.75</v>
      </c>
      <c r="G115" s="56">
        <f t="shared" si="34"/>
        <v>479.49999999999994</v>
      </c>
      <c r="H115" s="57"/>
      <c r="I115" s="56">
        <f t="shared" si="32"/>
        <v>0</v>
      </c>
      <c r="J115" s="56">
        <f t="shared" si="33"/>
        <v>0</v>
      </c>
    </row>
    <row r="116" spans="1:10" s="67" customFormat="1" ht="15" customHeight="1" x14ac:dyDescent="0.3">
      <c r="A116" s="73" t="s">
        <v>2270</v>
      </c>
      <c r="B116" s="78" t="s">
        <v>2276</v>
      </c>
      <c r="C116" s="79" t="s">
        <v>2282</v>
      </c>
      <c r="D116" s="20">
        <v>3</v>
      </c>
      <c r="E116" s="21">
        <v>425</v>
      </c>
      <c r="F116" s="56">
        <f t="shared" si="29"/>
        <v>318.75</v>
      </c>
      <c r="G116" s="56">
        <f t="shared" si="34"/>
        <v>297.5</v>
      </c>
      <c r="H116" s="57"/>
      <c r="I116" s="56">
        <f t="shared" si="32"/>
        <v>0</v>
      </c>
      <c r="J116" s="56">
        <f t="shared" si="33"/>
        <v>0</v>
      </c>
    </row>
    <row r="117" spans="1:10" s="67" customFormat="1" ht="15" customHeight="1" x14ac:dyDescent="0.3">
      <c r="A117" s="73" t="s">
        <v>2271</v>
      </c>
      <c r="B117" s="78" t="s">
        <v>2277</v>
      </c>
      <c r="C117" s="79" t="s">
        <v>2283</v>
      </c>
      <c r="D117" s="20">
        <v>3</v>
      </c>
      <c r="E117" s="21">
        <v>450</v>
      </c>
      <c r="F117" s="56">
        <f t="shared" si="29"/>
        <v>337.5</v>
      </c>
      <c r="G117" s="56">
        <f t="shared" si="34"/>
        <v>315</v>
      </c>
      <c r="H117" s="57"/>
      <c r="I117" s="56">
        <f t="shared" si="32"/>
        <v>0</v>
      </c>
      <c r="J117" s="56">
        <f t="shared" si="33"/>
        <v>0</v>
      </c>
    </row>
    <row r="118" spans="1:10" s="67" customFormat="1" ht="21" x14ac:dyDescent="0.35">
      <c r="A118" s="16" t="s">
        <v>1624</v>
      </c>
      <c r="B118" s="63"/>
      <c r="C118" s="64"/>
      <c r="D118" s="60"/>
      <c r="E118" s="65"/>
      <c r="F118" s="54"/>
      <c r="G118" s="54"/>
      <c r="H118" s="55"/>
      <c r="I118" s="55"/>
      <c r="J118" s="55"/>
    </row>
    <row r="119" spans="1:10" s="67" customFormat="1" ht="15" customHeight="1" x14ac:dyDescent="0.3">
      <c r="A119" s="15">
        <v>76588</v>
      </c>
      <c r="B119" s="22" t="s">
        <v>1625</v>
      </c>
      <c r="C119" s="66" t="s">
        <v>1626</v>
      </c>
      <c r="D119" s="20" t="s">
        <v>360</v>
      </c>
      <c r="E119" s="21">
        <v>325</v>
      </c>
      <c r="F119" s="56">
        <f>PRODUCT(E119*0.75)</f>
        <v>243.75</v>
      </c>
      <c r="G119" s="56">
        <f>PRODUCT(E119*0.7)</f>
        <v>227.49999999999997</v>
      </c>
      <c r="H119" s="57"/>
      <c r="I119" s="56">
        <f t="shared" ref="I119:I128" si="35">F119*H119</f>
        <v>0</v>
      </c>
      <c r="J119" s="56">
        <f t="shared" ref="J119:J128" si="36">G119*H119</f>
        <v>0</v>
      </c>
    </row>
    <row r="120" spans="1:10" s="67" customFormat="1" ht="15" customHeight="1" x14ac:dyDescent="0.3">
      <c r="A120" s="15">
        <v>78597</v>
      </c>
      <c r="B120" s="22" t="s">
        <v>1627</v>
      </c>
      <c r="C120" s="66" t="s">
        <v>1628</v>
      </c>
      <c r="D120" s="20" t="s">
        <v>360</v>
      </c>
      <c r="E120" s="21">
        <v>325</v>
      </c>
      <c r="F120" s="56">
        <f t="shared" ref="F120:F128" si="37">PRODUCT(E120*0.75)</f>
        <v>243.75</v>
      </c>
      <c r="G120" s="56">
        <f t="shared" ref="G120:G128" si="38">PRODUCT(E120*0.7)</f>
        <v>227.49999999999997</v>
      </c>
      <c r="H120" s="57"/>
      <c r="I120" s="56">
        <f t="shared" si="35"/>
        <v>0</v>
      </c>
      <c r="J120" s="56">
        <f t="shared" si="36"/>
        <v>0</v>
      </c>
    </row>
    <row r="121" spans="1:10" s="67" customFormat="1" ht="15" customHeight="1" x14ac:dyDescent="0.3">
      <c r="A121" s="75">
        <v>34057</v>
      </c>
      <c r="B121" s="76" t="s">
        <v>1629</v>
      </c>
      <c r="C121" s="77" t="s">
        <v>1630</v>
      </c>
      <c r="D121" s="20" t="s">
        <v>360</v>
      </c>
      <c r="E121" s="21">
        <v>350</v>
      </c>
      <c r="F121" s="56">
        <f t="shared" si="37"/>
        <v>262.5</v>
      </c>
      <c r="G121" s="56">
        <f t="shared" si="38"/>
        <v>244.99999999999997</v>
      </c>
      <c r="H121" s="57"/>
      <c r="I121" s="56">
        <f t="shared" si="35"/>
        <v>0</v>
      </c>
      <c r="J121" s="56">
        <f t="shared" si="36"/>
        <v>0</v>
      </c>
    </row>
    <row r="122" spans="1:10" s="67" customFormat="1" ht="15" customHeight="1" x14ac:dyDescent="0.3">
      <c r="A122" s="15">
        <v>75193</v>
      </c>
      <c r="B122" s="22" t="s">
        <v>1631</v>
      </c>
      <c r="C122" s="66" t="s">
        <v>1632</v>
      </c>
      <c r="D122" s="20" t="s">
        <v>360</v>
      </c>
      <c r="E122" s="21">
        <v>530</v>
      </c>
      <c r="F122" s="56">
        <f t="shared" si="37"/>
        <v>397.5</v>
      </c>
      <c r="G122" s="56">
        <f t="shared" si="38"/>
        <v>371</v>
      </c>
      <c r="H122" s="57"/>
      <c r="I122" s="56">
        <f t="shared" si="35"/>
        <v>0</v>
      </c>
      <c r="J122" s="56">
        <f t="shared" si="36"/>
        <v>0</v>
      </c>
    </row>
    <row r="123" spans="1:10" s="67" customFormat="1" ht="15" customHeight="1" x14ac:dyDescent="0.3">
      <c r="A123" s="15">
        <v>76573</v>
      </c>
      <c r="B123" s="22" t="s">
        <v>1633</v>
      </c>
      <c r="C123" s="66" t="s">
        <v>1634</v>
      </c>
      <c r="D123" s="20" t="s">
        <v>360</v>
      </c>
      <c r="E123" s="21">
        <v>530</v>
      </c>
      <c r="F123" s="56">
        <f t="shared" si="37"/>
        <v>397.5</v>
      </c>
      <c r="G123" s="56">
        <f t="shared" si="38"/>
        <v>371</v>
      </c>
      <c r="H123" s="57"/>
      <c r="I123" s="56">
        <f t="shared" si="35"/>
        <v>0</v>
      </c>
      <c r="J123" s="56">
        <f t="shared" si="36"/>
        <v>0</v>
      </c>
    </row>
    <row r="124" spans="1:10" s="67" customFormat="1" ht="15" customHeight="1" x14ac:dyDescent="0.3">
      <c r="A124" s="15">
        <v>34051</v>
      </c>
      <c r="B124" s="22" t="s">
        <v>1635</v>
      </c>
      <c r="C124" s="66" t="s">
        <v>1636</v>
      </c>
      <c r="D124" s="20" t="s">
        <v>360</v>
      </c>
      <c r="E124" s="21">
        <v>288</v>
      </c>
      <c r="F124" s="56">
        <f t="shared" si="37"/>
        <v>216</v>
      </c>
      <c r="G124" s="56">
        <f t="shared" si="38"/>
        <v>201.6</v>
      </c>
      <c r="H124" s="57"/>
      <c r="I124" s="56">
        <f t="shared" si="35"/>
        <v>0</v>
      </c>
      <c r="J124" s="56">
        <f t="shared" si="36"/>
        <v>0</v>
      </c>
    </row>
    <row r="125" spans="1:10" s="67" customFormat="1" ht="15" customHeight="1" x14ac:dyDescent="0.3">
      <c r="A125" s="15">
        <v>75188</v>
      </c>
      <c r="B125" s="22" t="s">
        <v>1637</v>
      </c>
      <c r="C125" s="66" t="s">
        <v>1638</v>
      </c>
      <c r="D125" s="20" t="s">
        <v>360</v>
      </c>
      <c r="E125" s="21">
        <v>325</v>
      </c>
      <c r="F125" s="56">
        <f t="shared" si="37"/>
        <v>243.75</v>
      </c>
      <c r="G125" s="56">
        <f t="shared" si="38"/>
        <v>227.49999999999997</v>
      </c>
      <c r="H125" s="57"/>
      <c r="I125" s="56">
        <f t="shared" si="35"/>
        <v>0</v>
      </c>
      <c r="J125" s="56">
        <f t="shared" si="36"/>
        <v>0</v>
      </c>
    </row>
    <row r="126" spans="1:10" s="67" customFormat="1" ht="15" customHeight="1" x14ac:dyDescent="0.3">
      <c r="A126" s="15">
        <v>77623</v>
      </c>
      <c r="B126" s="22" t="s">
        <v>1639</v>
      </c>
      <c r="C126" s="66" t="s">
        <v>1640</v>
      </c>
      <c r="D126" s="20" t="s">
        <v>360</v>
      </c>
      <c r="E126" s="21">
        <v>405</v>
      </c>
      <c r="F126" s="56">
        <f t="shared" si="37"/>
        <v>303.75</v>
      </c>
      <c r="G126" s="56">
        <f t="shared" si="38"/>
        <v>283.5</v>
      </c>
      <c r="H126" s="57"/>
      <c r="I126" s="56">
        <f t="shared" si="35"/>
        <v>0</v>
      </c>
      <c r="J126" s="56">
        <f t="shared" si="36"/>
        <v>0</v>
      </c>
    </row>
    <row r="127" spans="1:10" s="67" customFormat="1" ht="15" customHeight="1" x14ac:dyDescent="0.3">
      <c r="A127" s="15">
        <v>34050</v>
      </c>
      <c r="B127" s="22" t="s">
        <v>1641</v>
      </c>
      <c r="C127" s="66" t="s">
        <v>1642</v>
      </c>
      <c r="D127" s="20" t="s">
        <v>360</v>
      </c>
      <c r="E127" s="21">
        <v>245</v>
      </c>
      <c r="F127" s="56">
        <f t="shared" si="37"/>
        <v>183.75</v>
      </c>
      <c r="G127" s="56">
        <f t="shared" si="38"/>
        <v>171.5</v>
      </c>
      <c r="H127" s="57"/>
      <c r="I127" s="56">
        <f t="shared" si="35"/>
        <v>0</v>
      </c>
      <c r="J127" s="56">
        <f t="shared" si="36"/>
        <v>0</v>
      </c>
    </row>
    <row r="128" spans="1:10" s="67" customFormat="1" ht="15" customHeight="1" x14ac:dyDescent="0.3">
      <c r="A128" s="15">
        <v>78110</v>
      </c>
      <c r="B128" s="22" t="s">
        <v>1643</v>
      </c>
      <c r="C128" s="66" t="s">
        <v>1644</v>
      </c>
      <c r="D128" s="20" t="s">
        <v>360</v>
      </c>
      <c r="E128" s="21">
        <v>288</v>
      </c>
      <c r="F128" s="56">
        <f t="shared" si="37"/>
        <v>216</v>
      </c>
      <c r="G128" s="56">
        <f t="shared" si="38"/>
        <v>201.6</v>
      </c>
      <c r="H128" s="57"/>
      <c r="I128" s="56">
        <f t="shared" si="35"/>
        <v>0</v>
      </c>
      <c r="J128" s="56">
        <f t="shared" si="36"/>
        <v>0</v>
      </c>
    </row>
    <row r="129" spans="1:10" s="19" customFormat="1" ht="21" x14ac:dyDescent="0.35">
      <c r="A129" s="16" t="s">
        <v>2228</v>
      </c>
      <c r="B129" s="63"/>
      <c r="C129" s="64"/>
      <c r="D129" s="60"/>
      <c r="E129" s="65"/>
      <c r="F129" s="54"/>
      <c r="G129" s="54"/>
      <c r="H129" s="55"/>
      <c r="I129" s="55"/>
      <c r="J129" s="55"/>
    </row>
    <row r="130" spans="1:10" s="67" customFormat="1" ht="15" customHeight="1" x14ac:dyDescent="0.3">
      <c r="A130" s="75">
        <v>18922</v>
      </c>
      <c r="B130" s="76" t="s">
        <v>1684</v>
      </c>
      <c r="C130" s="77" t="s">
        <v>1685</v>
      </c>
      <c r="D130" s="20" t="s">
        <v>360</v>
      </c>
      <c r="E130" s="21">
        <v>299</v>
      </c>
      <c r="F130" s="56">
        <f>PRODUCT(E130*0.75)</f>
        <v>224.25</v>
      </c>
      <c r="G130" s="56">
        <f>PRODUCT(E130*0.7)</f>
        <v>209.29999999999998</v>
      </c>
      <c r="H130" s="57"/>
      <c r="I130" s="56">
        <f>F130*H130</f>
        <v>0</v>
      </c>
      <c r="J130" s="56">
        <f>G130*H130</f>
        <v>0</v>
      </c>
    </row>
    <row r="131" spans="1:10" s="67" customFormat="1" ht="21" x14ac:dyDescent="0.35">
      <c r="A131" s="16" t="s">
        <v>1645</v>
      </c>
      <c r="B131" s="63"/>
      <c r="C131" s="64"/>
      <c r="D131" s="60"/>
      <c r="E131" s="65"/>
      <c r="F131" s="54"/>
      <c r="G131" s="54"/>
      <c r="H131" s="55"/>
      <c r="I131" s="55"/>
      <c r="J131" s="55"/>
    </row>
    <row r="132" spans="1:10" s="67" customFormat="1" ht="15" customHeight="1" x14ac:dyDescent="0.3">
      <c r="A132" s="81">
        <v>80086</v>
      </c>
      <c r="B132" s="82" t="s">
        <v>2224</v>
      </c>
      <c r="C132" s="74" t="s">
        <v>2225</v>
      </c>
      <c r="D132" s="20" t="s">
        <v>0</v>
      </c>
      <c r="E132" s="21">
        <v>430</v>
      </c>
      <c r="F132" s="56">
        <f>PRODUCT(E132*0.75)</f>
        <v>322.5</v>
      </c>
      <c r="G132" s="56">
        <f>PRODUCT(E132*0.7)</f>
        <v>301</v>
      </c>
      <c r="H132" s="57"/>
      <c r="I132" s="56">
        <f t="shared" ref="I132:I163" si="39">F132*H132</f>
        <v>0</v>
      </c>
      <c r="J132" s="56">
        <f t="shared" ref="J132:J163" si="40">G132*H132</f>
        <v>0</v>
      </c>
    </row>
    <row r="133" spans="1:10" s="67" customFormat="1" ht="15" customHeight="1" x14ac:dyDescent="0.3">
      <c r="A133" s="81">
        <v>80087</v>
      </c>
      <c r="B133" s="82" t="s">
        <v>2226</v>
      </c>
      <c r="C133" s="74" t="s">
        <v>2227</v>
      </c>
      <c r="D133" s="20" t="s">
        <v>360</v>
      </c>
      <c r="E133" s="21">
        <v>375</v>
      </c>
      <c r="F133" s="56">
        <f>PRODUCT(E133*0.75)</f>
        <v>281.25</v>
      </c>
      <c r="G133" s="56">
        <f>PRODUCT(E133*0.7)</f>
        <v>262.5</v>
      </c>
      <c r="H133" s="57"/>
      <c r="I133" s="56">
        <f t="shared" si="39"/>
        <v>0</v>
      </c>
      <c r="J133" s="56">
        <f t="shared" si="40"/>
        <v>0</v>
      </c>
    </row>
    <row r="134" spans="1:10" s="67" customFormat="1" ht="15" customHeight="1" x14ac:dyDescent="0.3">
      <c r="A134" s="15">
        <v>80025</v>
      </c>
      <c r="B134" s="22" t="s">
        <v>1646</v>
      </c>
      <c r="C134" s="66" t="s">
        <v>1647</v>
      </c>
      <c r="D134" s="20" t="s">
        <v>360</v>
      </c>
      <c r="E134" s="21">
        <v>450</v>
      </c>
      <c r="F134" s="56">
        <f>PRODUCT(E134*0.75)</f>
        <v>337.5</v>
      </c>
      <c r="G134" s="56">
        <f>PRODUCT(E134*0.7)</f>
        <v>315</v>
      </c>
      <c r="H134" s="57"/>
      <c r="I134" s="56">
        <f t="shared" si="39"/>
        <v>0</v>
      </c>
      <c r="J134" s="56">
        <f t="shared" si="40"/>
        <v>0</v>
      </c>
    </row>
    <row r="135" spans="1:10" s="67" customFormat="1" ht="15" customHeight="1" x14ac:dyDescent="0.3">
      <c r="A135" s="15">
        <v>80051</v>
      </c>
      <c r="B135" s="22" t="s">
        <v>1648</v>
      </c>
      <c r="C135" s="66" t="s">
        <v>1649</v>
      </c>
      <c r="D135" s="20" t="s">
        <v>360</v>
      </c>
      <c r="E135" s="21">
        <v>450</v>
      </c>
      <c r="F135" s="56">
        <f t="shared" ref="F135:F180" si="41">PRODUCT(E135*0.75)</f>
        <v>337.5</v>
      </c>
      <c r="G135" s="56">
        <f t="shared" ref="G135:G180" si="42">PRODUCT(E135*0.7)</f>
        <v>315</v>
      </c>
      <c r="H135" s="57"/>
      <c r="I135" s="56">
        <f t="shared" si="39"/>
        <v>0</v>
      </c>
      <c r="J135" s="56">
        <f t="shared" si="40"/>
        <v>0</v>
      </c>
    </row>
    <row r="136" spans="1:10" s="67" customFormat="1" ht="15" customHeight="1" x14ac:dyDescent="0.3">
      <c r="A136" s="15">
        <v>80046</v>
      </c>
      <c r="B136" s="22" t="s">
        <v>1650</v>
      </c>
      <c r="C136" s="66" t="s">
        <v>1651</v>
      </c>
      <c r="D136" s="20" t="s">
        <v>360</v>
      </c>
      <c r="E136" s="21">
        <v>450</v>
      </c>
      <c r="F136" s="56">
        <f t="shared" si="41"/>
        <v>337.5</v>
      </c>
      <c r="G136" s="56">
        <f t="shared" si="42"/>
        <v>315</v>
      </c>
      <c r="H136" s="57"/>
      <c r="I136" s="56">
        <f t="shared" si="39"/>
        <v>0</v>
      </c>
      <c r="J136" s="56">
        <f t="shared" si="40"/>
        <v>0</v>
      </c>
    </row>
    <row r="137" spans="1:10" s="67" customFormat="1" ht="15" customHeight="1" x14ac:dyDescent="0.3">
      <c r="A137" s="15">
        <v>80085</v>
      </c>
      <c r="B137" s="22" t="s">
        <v>1652</v>
      </c>
      <c r="C137" s="66" t="s">
        <v>1653</v>
      </c>
      <c r="D137" s="20" t="s">
        <v>360</v>
      </c>
      <c r="E137" s="21">
        <v>495</v>
      </c>
      <c r="F137" s="56">
        <f t="shared" si="41"/>
        <v>371.25</v>
      </c>
      <c r="G137" s="56">
        <f t="shared" si="42"/>
        <v>346.5</v>
      </c>
      <c r="H137" s="57"/>
      <c r="I137" s="56">
        <f t="shared" si="39"/>
        <v>0</v>
      </c>
      <c r="J137" s="56">
        <f t="shared" si="40"/>
        <v>0</v>
      </c>
    </row>
    <row r="138" spans="1:10" s="67" customFormat="1" ht="15" customHeight="1" x14ac:dyDescent="0.3">
      <c r="A138" s="15">
        <v>80066</v>
      </c>
      <c r="B138" s="22" t="s">
        <v>1654</v>
      </c>
      <c r="C138" s="66" t="s">
        <v>1655</v>
      </c>
      <c r="D138" s="20" t="s">
        <v>360</v>
      </c>
      <c r="E138" s="21">
        <v>450</v>
      </c>
      <c r="F138" s="56">
        <f t="shared" si="41"/>
        <v>337.5</v>
      </c>
      <c r="G138" s="56">
        <f t="shared" si="42"/>
        <v>315</v>
      </c>
      <c r="H138" s="57"/>
      <c r="I138" s="56">
        <f t="shared" si="39"/>
        <v>0</v>
      </c>
      <c r="J138" s="56">
        <f t="shared" si="40"/>
        <v>0</v>
      </c>
    </row>
    <row r="139" spans="1:10" s="67" customFormat="1" ht="15" customHeight="1" x14ac:dyDescent="0.3">
      <c r="A139" s="15">
        <v>80063</v>
      </c>
      <c r="B139" s="22" t="s">
        <v>1656</v>
      </c>
      <c r="C139" s="66" t="s">
        <v>1657</v>
      </c>
      <c r="D139" s="20" t="s">
        <v>360</v>
      </c>
      <c r="E139" s="21">
        <v>450</v>
      </c>
      <c r="F139" s="56">
        <f t="shared" si="41"/>
        <v>337.5</v>
      </c>
      <c r="G139" s="56">
        <f t="shared" si="42"/>
        <v>315</v>
      </c>
      <c r="H139" s="57"/>
      <c r="I139" s="56">
        <f t="shared" si="39"/>
        <v>0</v>
      </c>
      <c r="J139" s="56">
        <f t="shared" si="40"/>
        <v>0</v>
      </c>
    </row>
    <row r="140" spans="1:10" s="67" customFormat="1" ht="15" customHeight="1" x14ac:dyDescent="0.3">
      <c r="A140" s="15">
        <v>80031</v>
      </c>
      <c r="B140" s="22" t="s">
        <v>1658</v>
      </c>
      <c r="C140" s="66" t="s">
        <v>1659</v>
      </c>
      <c r="D140" s="20" t="s">
        <v>360</v>
      </c>
      <c r="E140" s="21">
        <v>188</v>
      </c>
      <c r="F140" s="56">
        <f t="shared" si="41"/>
        <v>141</v>
      </c>
      <c r="G140" s="56">
        <f t="shared" si="42"/>
        <v>131.6</v>
      </c>
      <c r="H140" s="57"/>
      <c r="I140" s="56">
        <f t="shared" si="39"/>
        <v>0</v>
      </c>
      <c r="J140" s="56">
        <f t="shared" si="40"/>
        <v>0</v>
      </c>
    </row>
    <row r="141" spans="1:10" s="67" customFormat="1" ht="15" customHeight="1" x14ac:dyDescent="0.3">
      <c r="A141" s="15">
        <v>80040</v>
      </c>
      <c r="B141" s="22" t="s">
        <v>1660</v>
      </c>
      <c r="C141" s="66" t="s">
        <v>1661</v>
      </c>
      <c r="D141" s="20" t="s">
        <v>360</v>
      </c>
      <c r="E141" s="21">
        <v>188</v>
      </c>
      <c r="F141" s="56">
        <f t="shared" si="41"/>
        <v>141</v>
      </c>
      <c r="G141" s="56">
        <f t="shared" si="42"/>
        <v>131.6</v>
      </c>
      <c r="H141" s="57"/>
      <c r="I141" s="56">
        <f t="shared" si="39"/>
        <v>0</v>
      </c>
      <c r="J141" s="56">
        <f t="shared" si="40"/>
        <v>0</v>
      </c>
    </row>
    <row r="142" spans="1:10" s="67" customFormat="1" ht="15" customHeight="1" x14ac:dyDescent="0.3">
      <c r="A142" s="15">
        <v>80052</v>
      </c>
      <c r="B142" s="22" t="s">
        <v>1662</v>
      </c>
      <c r="C142" s="66" t="s">
        <v>1663</v>
      </c>
      <c r="D142" s="20" t="s">
        <v>360</v>
      </c>
      <c r="E142" s="21">
        <v>188</v>
      </c>
      <c r="F142" s="56">
        <f t="shared" si="41"/>
        <v>141</v>
      </c>
      <c r="G142" s="56">
        <f t="shared" si="42"/>
        <v>131.6</v>
      </c>
      <c r="H142" s="57"/>
      <c r="I142" s="56">
        <f t="shared" si="39"/>
        <v>0</v>
      </c>
      <c r="J142" s="56">
        <f t="shared" si="40"/>
        <v>0</v>
      </c>
    </row>
    <row r="143" spans="1:10" s="67" customFormat="1" ht="15" customHeight="1" x14ac:dyDescent="0.3">
      <c r="A143" s="15">
        <v>80062</v>
      </c>
      <c r="B143" s="22" t="s">
        <v>1664</v>
      </c>
      <c r="C143" s="66" t="s">
        <v>1665</v>
      </c>
      <c r="D143" s="20" t="s">
        <v>360</v>
      </c>
      <c r="E143" s="21">
        <v>188</v>
      </c>
      <c r="F143" s="56">
        <f t="shared" si="41"/>
        <v>141</v>
      </c>
      <c r="G143" s="56">
        <f t="shared" si="42"/>
        <v>131.6</v>
      </c>
      <c r="H143" s="57"/>
      <c r="I143" s="56">
        <f t="shared" si="39"/>
        <v>0</v>
      </c>
      <c r="J143" s="56">
        <f t="shared" si="40"/>
        <v>0</v>
      </c>
    </row>
    <row r="144" spans="1:10" s="67" customFormat="1" ht="15" customHeight="1" x14ac:dyDescent="0.3">
      <c r="A144" s="15">
        <v>80083</v>
      </c>
      <c r="B144" s="22" t="s">
        <v>1666</v>
      </c>
      <c r="C144" s="66" t="s">
        <v>1667</v>
      </c>
      <c r="D144" s="20" t="s">
        <v>360</v>
      </c>
      <c r="E144" s="21">
        <v>188</v>
      </c>
      <c r="F144" s="56">
        <f t="shared" si="41"/>
        <v>141</v>
      </c>
      <c r="G144" s="56">
        <f t="shared" si="42"/>
        <v>131.6</v>
      </c>
      <c r="H144" s="57"/>
      <c r="I144" s="56">
        <f t="shared" si="39"/>
        <v>0</v>
      </c>
      <c r="J144" s="56">
        <f t="shared" si="40"/>
        <v>0</v>
      </c>
    </row>
    <row r="145" spans="1:10" s="67" customFormat="1" ht="15" customHeight="1" x14ac:dyDescent="0.3">
      <c r="A145" s="15">
        <v>80082</v>
      </c>
      <c r="B145" s="22" t="s">
        <v>1668</v>
      </c>
      <c r="C145" s="66" t="s">
        <v>1669</v>
      </c>
      <c r="D145" s="20" t="s">
        <v>360</v>
      </c>
      <c r="E145" s="21">
        <v>188</v>
      </c>
      <c r="F145" s="56">
        <f t="shared" si="41"/>
        <v>141</v>
      </c>
      <c r="G145" s="56">
        <f t="shared" si="42"/>
        <v>131.6</v>
      </c>
      <c r="H145" s="57"/>
      <c r="I145" s="56">
        <f t="shared" si="39"/>
        <v>0</v>
      </c>
      <c r="J145" s="56">
        <f t="shared" si="40"/>
        <v>0</v>
      </c>
    </row>
    <row r="146" spans="1:10" s="67" customFormat="1" ht="15" customHeight="1" x14ac:dyDescent="0.3">
      <c r="A146" s="15">
        <v>80088</v>
      </c>
      <c r="B146" s="22" t="s">
        <v>1670</v>
      </c>
      <c r="C146" s="66" t="s">
        <v>1671</v>
      </c>
      <c r="D146" s="20" t="s">
        <v>360</v>
      </c>
      <c r="E146" s="21">
        <v>188</v>
      </c>
      <c r="F146" s="56">
        <f t="shared" si="41"/>
        <v>141</v>
      </c>
      <c r="G146" s="56">
        <f t="shared" si="42"/>
        <v>131.6</v>
      </c>
      <c r="H146" s="57"/>
      <c r="I146" s="56">
        <f t="shared" si="39"/>
        <v>0</v>
      </c>
      <c r="J146" s="56">
        <f t="shared" si="40"/>
        <v>0</v>
      </c>
    </row>
    <row r="147" spans="1:10" s="67" customFormat="1" ht="15" customHeight="1" x14ac:dyDescent="0.3">
      <c r="A147" s="15">
        <v>80041</v>
      </c>
      <c r="B147" s="22" t="s">
        <v>1672</v>
      </c>
      <c r="C147" s="66" t="s">
        <v>1673</v>
      </c>
      <c r="D147" s="20" t="s">
        <v>360</v>
      </c>
      <c r="E147" s="21">
        <v>188</v>
      </c>
      <c r="F147" s="56">
        <f t="shared" si="41"/>
        <v>141</v>
      </c>
      <c r="G147" s="56">
        <f t="shared" si="42"/>
        <v>131.6</v>
      </c>
      <c r="H147" s="57"/>
      <c r="I147" s="56">
        <f t="shared" si="39"/>
        <v>0</v>
      </c>
      <c r="J147" s="56">
        <f t="shared" si="40"/>
        <v>0</v>
      </c>
    </row>
    <row r="148" spans="1:10" s="67" customFormat="1" ht="15" customHeight="1" x14ac:dyDescent="0.3">
      <c r="A148" s="15">
        <v>80053</v>
      </c>
      <c r="B148" s="22" t="s">
        <v>1674</v>
      </c>
      <c r="C148" s="66" t="s">
        <v>1675</v>
      </c>
      <c r="D148" s="20" t="s">
        <v>360</v>
      </c>
      <c r="E148" s="21">
        <v>188</v>
      </c>
      <c r="F148" s="56">
        <f t="shared" si="41"/>
        <v>141</v>
      </c>
      <c r="G148" s="56">
        <f t="shared" si="42"/>
        <v>131.6</v>
      </c>
      <c r="H148" s="57"/>
      <c r="I148" s="56">
        <f t="shared" si="39"/>
        <v>0</v>
      </c>
      <c r="J148" s="56">
        <f t="shared" si="40"/>
        <v>0</v>
      </c>
    </row>
    <row r="149" spans="1:10" s="67" customFormat="1" ht="15" customHeight="1" x14ac:dyDescent="0.3">
      <c r="A149" s="15">
        <v>80060</v>
      </c>
      <c r="B149" s="22" t="s">
        <v>1676</v>
      </c>
      <c r="C149" s="66" t="s">
        <v>1677</v>
      </c>
      <c r="D149" s="20" t="s">
        <v>360</v>
      </c>
      <c r="E149" s="21">
        <v>188</v>
      </c>
      <c r="F149" s="56">
        <f t="shared" si="41"/>
        <v>141</v>
      </c>
      <c r="G149" s="56">
        <f t="shared" si="42"/>
        <v>131.6</v>
      </c>
      <c r="H149" s="57"/>
      <c r="I149" s="56">
        <f t="shared" si="39"/>
        <v>0</v>
      </c>
      <c r="J149" s="56">
        <f t="shared" si="40"/>
        <v>0</v>
      </c>
    </row>
    <row r="150" spans="1:10" s="67" customFormat="1" ht="15" customHeight="1" x14ac:dyDescent="0.3">
      <c r="A150" s="15">
        <v>80081</v>
      </c>
      <c r="B150" s="22" t="s">
        <v>1678</v>
      </c>
      <c r="C150" s="66" t="s">
        <v>1679</v>
      </c>
      <c r="D150" s="20" t="s">
        <v>360</v>
      </c>
      <c r="E150" s="21">
        <v>188</v>
      </c>
      <c r="F150" s="56">
        <f t="shared" si="41"/>
        <v>141</v>
      </c>
      <c r="G150" s="56">
        <f t="shared" si="42"/>
        <v>131.6</v>
      </c>
      <c r="H150" s="57"/>
      <c r="I150" s="56">
        <f t="shared" si="39"/>
        <v>0</v>
      </c>
      <c r="J150" s="56">
        <f t="shared" si="40"/>
        <v>0</v>
      </c>
    </row>
    <row r="151" spans="1:10" s="67" customFormat="1" ht="15" customHeight="1" x14ac:dyDescent="0.3">
      <c r="A151" s="15">
        <v>80090</v>
      </c>
      <c r="B151" s="22" t="s">
        <v>1680</v>
      </c>
      <c r="C151" s="66" t="s">
        <v>1681</v>
      </c>
      <c r="D151" s="20" t="s">
        <v>360</v>
      </c>
      <c r="E151" s="21">
        <v>188</v>
      </c>
      <c r="F151" s="56">
        <f t="shared" si="41"/>
        <v>141</v>
      </c>
      <c r="G151" s="56">
        <f t="shared" si="42"/>
        <v>131.6</v>
      </c>
      <c r="H151" s="57"/>
      <c r="I151" s="56">
        <f t="shared" si="39"/>
        <v>0</v>
      </c>
      <c r="J151" s="56">
        <f t="shared" si="40"/>
        <v>0</v>
      </c>
    </row>
    <row r="152" spans="1:10" s="67" customFormat="1" ht="15" customHeight="1" x14ac:dyDescent="0.3">
      <c r="A152" s="15">
        <v>80065</v>
      </c>
      <c r="B152" s="22" t="s">
        <v>1682</v>
      </c>
      <c r="C152" s="66" t="s">
        <v>1683</v>
      </c>
      <c r="D152" s="20" t="s">
        <v>360</v>
      </c>
      <c r="E152" s="21">
        <v>448</v>
      </c>
      <c r="F152" s="56">
        <f t="shared" si="41"/>
        <v>336</v>
      </c>
      <c r="G152" s="56">
        <f t="shared" si="42"/>
        <v>313.59999999999997</v>
      </c>
      <c r="H152" s="57"/>
      <c r="I152" s="56">
        <f t="shared" si="39"/>
        <v>0</v>
      </c>
      <c r="J152" s="56">
        <f t="shared" si="40"/>
        <v>0</v>
      </c>
    </row>
    <row r="153" spans="1:10" s="67" customFormat="1" ht="15" customHeight="1" x14ac:dyDescent="0.3">
      <c r="A153" s="15">
        <v>80068</v>
      </c>
      <c r="B153" s="22" t="s">
        <v>1686</v>
      </c>
      <c r="C153" s="66" t="s">
        <v>1687</v>
      </c>
      <c r="D153" s="20" t="s">
        <v>0</v>
      </c>
      <c r="E153" s="21">
        <v>288</v>
      </c>
      <c r="F153" s="56">
        <f t="shared" si="41"/>
        <v>216</v>
      </c>
      <c r="G153" s="56">
        <f t="shared" si="42"/>
        <v>201.6</v>
      </c>
      <c r="H153" s="57"/>
      <c r="I153" s="56">
        <f t="shared" si="39"/>
        <v>0</v>
      </c>
      <c r="J153" s="56">
        <f t="shared" si="40"/>
        <v>0</v>
      </c>
    </row>
    <row r="154" spans="1:10" s="67" customFormat="1" ht="15" customHeight="1" x14ac:dyDescent="0.3">
      <c r="A154" s="15">
        <v>80005</v>
      </c>
      <c r="B154" s="22" t="s">
        <v>1688</v>
      </c>
      <c r="C154" s="66" t="s">
        <v>1689</v>
      </c>
      <c r="D154" s="20" t="s">
        <v>360</v>
      </c>
      <c r="E154" s="21">
        <v>415</v>
      </c>
      <c r="F154" s="56">
        <f t="shared" si="41"/>
        <v>311.25</v>
      </c>
      <c r="G154" s="56">
        <f t="shared" si="42"/>
        <v>290.5</v>
      </c>
      <c r="H154" s="57"/>
      <c r="I154" s="56">
        <f t="shared" si="39"/>
        <v>0</v>
      </c>
      <c r="J154" s="56">
        <f t="shared" si="40"/>
        <v>0</v>
      </c>
    </row>
    <row r="155" spans="1:10" s="67" customFormat="1" ht="15" customHeight="1" x14ac:dyDescent="0.3">
      <c r="A155" s="29" t="s">
        <v>1690</v>
      </c>
      <c r="B155" s="22" t="s">
        <v>1691</v>
      </c>
      <c r="C155" s="66" t="s">
        <v>1692</v>
      </c>
      <c r="D155" s="20" t="s">
        <v>360</v>
      </c>
      <c r="E155" s="21">
        <v>415</v>
      </c>
      <c r="F155" s="56">
        <f t="shared" si="41"/>
        <v>311.25</v>
      </c>
      <c r="G155" s="56">
        <f t="shared" si="42"/>
        <v>290.5</v>
      </c>
      <c r="H155" s="57"/>
      <c r="I155" s="56">
        <f t="shared" si="39"/>
        <v>0</v>
      </c>
      <c r="J155" s="56">
        <f t="shared" si="40"/>
        <v>0</v>
      </c>
    </row>
    <row r="156" spans="1:10" s="67" customFormat="1" ht="15" customHeight="1" x14ac:dyDescent="0.3">
      <c r="A156" s="15">
        <v>80061</v>
      </c>
      <c r="B156" s="22" t="s">
        <v>1693</v>
      </c>
      <c r="C156" s="66" t="s">
        <v>1694</v>
      </c>
      <c r="D156" s="20" t="s">
        <v>360</v>
      </c>
      <c r="E156" s="21">
        <v>1030</v>
      </c>
      <c r="F156" s="56">
        <f t="shared" si="41"/>
        <v>772.5</v>
      </c>
      <c r="G156" s="56">
        <f t="shared" si="42"/>
        <v>721</v>
      </c>
      <c r="H156" s="57"/>
      <c r="I156" s="56">
        <f t="shared" si="39"/>
        <v>0</v>
      </c>
      <c r="J156" s="56">
        <f t="shared" si="40"/>
        <v>0</v>
      </c>
    </row>
    <row r="157" spans="1:10" s="67" customFormat="1" ht="15" customHeight="1" x14ac:dyDescent="0.3">
      <c r="A157" s="15">
        <v>80074</v>
      </c>
      <c r="B157" s="22" t="s">
        <v>1695</v>
      </c>
      <c r="C157" s="66" t="s">
        <v>1696</v>
      </c>
      <c r="D157" s="20" t="s">
        <v>360</v>
      </c>
      <c r="E157" s="21">
        <v>1230</v>
      </c>
      <c r="F157" s="56">
        <f t="shared" si="41"/>
        <v>922.5</v>
      </c>
      <c r="G157" s="56">
        <f t="shared" si="42"/>
        <v>861</v>
      </c>
      <c r="H157" s="57"/>
      <c r="I157" s="56">
        <f t="shared" si="39"/>
        <v>0</v>
      </c>
      <c r="J157" s="56">
        <f t="shared" si="40"/>
        <v>0</v>
      </c>
    </row>
    <row r="158" spans="1:10" s="67" customFormat="1" ht="15" customHeight="1" x14ac:dyDescent="0.3">
      <c r="A158" s="15">
        <v>80073</v>
      </c>
      <c r="B158" s="22" t="s">
        <v>1697</v>
      </c>
      <c r="C158" s="66" t="s">
        <v>1698</v>
      </c>
      <c r="D158" s="20" t="s">
        <v>360</v>
      </c>
      <c r="E158" s="21">
        <v>325</v>
      </c>
      <c r="F158" s="56">
        <f t="shared" si="41"/>
        <v>243.75</v>
      </c>
      <c r="G158" s="56">
        <f t="shared" si="42"/>
        <v>227.49999999999997</v>
      </c>
      <c r="H158" s="57"/>
      <c r="I158" s="56">
        <f t="shared" si="39"/>
        <v>0</v>
      </c>
      <c r="J158" s="56">
        <f t="shared" si="40"/>
        <v>0</v>
      </c>
    </row>
    <row r="159" spans="1:10" s="67" customFormat="1" ht="15" customHeight="1" x14ac:dyDescent="0.3">
      <c r="A159" s="29" t="s">
        <v>1699</v>
      </c>
      <c r="B159" s="22" t="s">
        <v>1700</v>
      </c>
      <c r="C159" s="66" t="s">
        <v>1701</v>
      </c>
      <c r="D159" s="20" t="s">
        <v>360</v>
      </c>
      <c r="E159" s="21">
        <v>538</v>
      </c>
      <c r="F159" s="56">
        <f t="shared" si="41"/>
        <v>403.5</v>
      </c>
      <c r="G159" s="56">
        <f t="shared" si="42"/>
        <v>376.59999999999997</v>
      </c>
      <c r="H159" s="57"/>
      <c r="I159" s="56">
        <f t="shared" si="39"/>
        <v>0</v>
      </c>
      <c r="J159" s="56">
        <f t="shared" si="40"/>
        <v>0</v>
      </c>
    </row>
    <row r="160" spans="1:10" s="67" customFormat="1" ht="15" customHeight="1" x14ac:dyDescent="0.3">
      <c r="A160" s="15">
        <v>80075</v>
      </c>
      <c r="B160" s="22" t="s">
        <v>1702</v>
      </c>
      <c r="C160" s="66" t="s">
        <v>1703</v>
      </c>
      <c r="D160" s="20" t="s">
        <v>360</v>
      </c>
      <c r="E160" s="21">
        <v>450</v>
      </c>
      <c r="F160" s="56">
        <f t="shared" si="41"/>
        <v>337.5</v>
      </c>
      <c r="G160" s="56">
        <f t="shared" si="42"/>
        <v>315</v>
      </c>
      <c r="H160" s="57"/>
      <c r="I160" s="56">
        <f t="shared" si="39"/>
        <v>0</v>
      </c>
      <c r="J160" s="56">
        <f t="shared" si="40"/>
        <v>0</v>
      </c>
    </row>
    <row r="161" spans="1:10" s="67" customFormat="1" ht="15" customHeight="1" x14ac:dyDescent="0.3">
      <c r="A161" s="15">
        <v>95048</v>
      </c>
      <c r="B161" s="22" t="s">
        <v>1704</v>
      </c>
      <c r="C161" s="66" t="s">
        <v>1705</v>
      </c>
      <c r="D161" s="20" t="s">
        <v>360</v>
      </c>
      <c r="E161" s="21">
        <v>225</v>
      </c>
      <c r="F161" s="56">
        <f t="shared" si="41"/>
        <v>168.75</v>
      </c>
      <c r="G161" s="56">
        <f t="shared" si="42"/>
        <v>157.5</v>
      </c>
      <c r="H161" s="57"/>
      <c r="I161" s="56">
        <f t="shared" si="39"/>
        <v>0</v>
      </c>
      <c r="J161" s="56">
        <f t="shared" si="40"/>
        <v>0</v>
      </c>
    </row>
    <row r="162" spans="1:10" s="67" customFormat="1" ht="15" customHeight="1" x14ac:dyDescent="0.3">
      <c r="A162" s="15">
        <v>80043</v>
      </c>
      <c r="B162" s="22" t="s">
        <v>1706</v>
      </c>
      <c r="C162" s="66" t="s">
        <v>1707</v>
      </c>
      <c r="D162" s="20" t="s">
        <v>0</v>
      </c>
      <c r="E162" s="21">
        <v>180</v>
      </c>
      <c r="F162" s="56">
        <f t="shared" si="41"/>
        <v>135</v>
      </c>
      <c r="G162" s="56">
        <f t="shared" si="42"/>
        <v>125.99999999999999</v>
      </c>
      <c r="H162" s="57"/>
      <c r="I162" s="56">
        <f t="shared" si="39"/>
        <v>0</v>
      </c>
      <c r="J162" s="56">
        <f t="shared" si="40"/>
        <v>0</v>
      </c>
    </row>
    <row r="163" spans="1:10" s="67" customFormat="1" ht="15" customHeight="1" x14ac:dyDescent="0.3">
      <c r="A163" s="15">
        <v>95067</v>
      </c>
      <c r="B163" s="22" t="s">
        <v>1708</v>
      </c>
      <c r="C163" s="66" t="s">
        <v>1709</v>
      </c>
      <c r="D163" s="20" t="s">
        <v>0</v>
      </c>
      <c r="E163" s="21">
        <v>435</v>
      </c>
      <c r="F163" s="56">
        <f t="shared" si="41"/>
        <v>326.25</v>
      </c>
      <c r="G163" s="56">
        <f t="shared" si="42"/>
        <v>304.5</v>
      </c>
      <c r="H163" s="57"/>
      <c r="I163" s="56">
        <f t="shared" si="39"/>
        <v>0</v>
      </c>
      <c r="J163" s="56">
        <f t="shared" si="40"/>
        <v>0</v>
      </c>
    </row>
    <row r="164" spans="1:10" s="67" customFormat="1" ht="15" customHeight="1" x14ac:dyDescent="0.3">
      <c r="A164" s="15">
        <v>80001</v>
      </c>
      <c r="B164" s="22" t="s">
        <v>1710</v>
      </c>
      <c r="C164" s="66" t="s">
        <v>1711</v>
      </c>
      <c r="D164" s="20" t="s">
        <v>360</v>
      </c>
      <c r="E164" s="21">
        <v>699</v>
      </c>
      <c r="F164" s="56">
        <f t="shared" si="41"/>
        <v>524.25</v>
      </c>
      <c r="G164" s="56">
        <f t="shared" si="42"/>
        <v>489.29999999999995</v>
      </c>
      <c r="H164" s="57"/>
      <c r="I164" s="56">
        <f t="shared" ref="I164:I180" si="43">F164*H164</f>
        <v>0</v>
      </c>
      <c r="J164" s="56">
        <f t="shared" ref="J164:J180" si="44">G164*H164</f>
        <v>0</v>
      </c>
    </row>
    <row r="165" spans="1:10" s="67" customFormat="1" ht="15" customHeight="1" x14ac:dyDescent="0.3">
      <c r="A165" s="75">
        <v>80079</v>
      </c>
      <c r="B165" s="76" t="s">
        <v>1712</v>
      </c>
      <c r="C165" s="77" t="s">
        <v>1713</v>
      </c>
      <c r="D165" s="20" t="s">
        <v>360</v>
      </c>
      <c r="E165" s="21">
        <v>430</v>
      </c>
      <c r="F165" s="56">
        <f t="shared" si="41"/>
        <v>322.5</v>
      </c>
      <c r="G165" s="56">
        <f t="shared" si="42"/>
        <v>301</v>
      </c>
      <c r="H165" s="57"/>
      <c r="I165" s="56">
        <f t="shared" si="43"/>
        <v>0</v>
      </c>
      <c r="J165" s="56">
        <f t="shared" si="44"/>
        <v>0</v>
      </c>
    </row>
    <row r="166" spans="1:10" s="67" customFormat="1" ht="15" customHeight="1" x14ac:dyDescent="0.3">
      <c r="A166" s="15">
        <v>80076</v>
      </c>
      <c r="B166" s="22" t="s">
        <v>1714</v>
      </c>
      <c r="C166" s="66" t="s">
        <v>1715</v>
      </c>
      <c r="D166" s="20" t="s">
        <v>360</v>
      </c>
      <c r="E166" s="21">
        <v>870</v>
      </c>
      <c r="F166" s="56">
        <f t="shared" si="41"/>
        <v>652.5</v>
      </c>
      <c r="G166" s="56">
        <f t="shared" si="42"/>
        <v>609</v>
      </c>
      <c r="H166" s="57"/>
      <c r="I166" s="56">
        <f t="shared" si="43"/>
        <v>0</v>
      </c>
      <c r="J166" s="56">
        <f t="shared" si="44"/>
        <v>0</v>
      </c>
    </row>
    <row r="167" spans="1:10" s="67" customFormat="1" ht="15" customHeight="1" x14ac:dyDescent="0.3">
      <c r="A167" s="15">
        <v>80078</v>
      </c>
      <c r="B167" s="22" t="s">
        <v>1716</v>
      </c>
      <c r="C167" s="66" t="s">
        <v>1717</v>
      </c>
      <c r="D167" s="20" t="s">
        <v>360</v>
      </c>
      <c r="E167" s="21">
        <v>350</v>
      </c>
      <c r="F167" s="56">
        <f t="shared" si="41"/>
        <v>262.5</v>
      </c>
      <c r="G167" s="56">
        <f t="shared" si="42"/>
        <v>244.99999999999997</v>
      </c>
      <c r="H167" s="57"/>
      <c r="I167" s="56">
        <f t="shared" si="43"/>
        <v>0</v>
      </c>
      <c r="J167" s="56">
        <f t="shared" si="44"/>
        <v>0</v>
      </c>
    </row>
    <row r="168" spans="1:10" s="67" customFormat="1" ht="15" customHeight="1" x14ac:dyDescent="0.3">
      <c r="A168" s="15">
        <v>80070</v>
      </c>
      <c r="B168" s="22" t="s">
        <v>1718</v>
      </c>
      <c r="C168" s="66" t="s">
        <v>1719</v>
      </c>
      <c r="D168" s="20" t="s">
        <v>0</v>
      </c>
      <c r="E168" s="21">
        <v>665</v>
      </c>
      <c r="F168" s="56">
        <f t="shared" si="41"/>
        <v>498.75</v>
      </c>
      <c r="G168" s="56">
        <f t="shared" si="42"/>
        <v>465.49999999999994</v>
      </c>
      <c r="H168" s="57"/>
      <c r="I168" s="56">
        <f t="shared" si="43"/>
        <v>0</v>
      </c>
      <c r="J168" s="56">
        <f t="shared" si="44"/>
        <v>0</v>
      </c>
    </row>
    <row r="169" spans="1:10" s="67" customFormat="1" ht="15" customHeight="1" x14ac:dyDescent="0.3">
      <c r="A169" s="15">
        <v>80067</v>
      </c>
      <c r="B169" s="22" t="s">
        <v>1720</v>
      </c>
      <c r="C169" s="66" t="s">
        <v>1721</v>
      </c>
      <c r="D169" s="20" t="s">
        <v>0</v>
      </c>
      <c r="E169" s="21">
        <v>695</v>
      </c>
      <c r="F169" s="56">
        <f t="shared" si="41"/>
        <v>521.25</v>
      </c>
      <c r="G169" s="56">
        <f t="shared" si="42"/>
        <v>486.49999999999994</v>
      </c>
      <c r="H169" s="57"/>
      <c r="I169" s="56">
        <f t="shared" si="43"/>
        <v>0</v>
      </c>
      <c r="J169" s="56">
        <f t="shared" si="44"/>
        <v>0</v>
      </c>
    </row>
    <row r="170" spans="1:10" s="67" customFormat="1" ht="15" customHeight="1" x14ac:dyDescent="0.3">
      <c r="A170" s="75">
        <v>80054</v>
      </c>
      <c r="B170" s="76" t="s">
        <v>1722</v>
      </c>
      <c r="C170" s="77" t="s">
        <v>1723</v>
      </c>
      <c r="D170" s="20" t="s">
        <v>360</v>
      </c>
      <c r="E170" s="21">
        <v>735</v>
      </c>
      <c r="F170" s="56">
        <f t="shared" si="41"/>
        <v>551.25</v>
      </c>
      <c r="G170" s="56">
        <f t="shared" si="42"/>
        <v>514.5</v>
      </c>
      <c r="H170" s="57"/>
      <c r="I170" s="56">
        <f t="shared" si="43"/>
        <v>0</v>
      </c>
      <c r="J170" s="56">
        <f t="shared" si="44"/>
        <v>0</v>
      </c>
    </row>
    <row r="171" spans="1:10" s="67" customFormat="1" ht="15" customHeight="1" x14ac:dyDescent="0.3">
      <c r="A171" s="15">
        <v>80048</v>
      </c>
      <c r="B171" s="22" t="s">
        <v>1724</v>
      </c>
      <c r="C171" s="66" t="s">
        <v>1725</v>
      </c>
      <c r="D171" s="20" t="s">
        <v>360</v>
      </c>
      <c r="E171" s="21">
        <v>710</v>
      </c>
      <c r="F171" s="56">
        <f t="shared" si="41"/>
        <v>532.5</v>
      </c>
      <c r="G171" s="56">
        <f t="shared" si="42"/>
        <v>496.99999999999994</v>
      </c>
      <c r="H171" s="57"/>
      <c r="I171" s="56">
        <f t="shared" si="43"/>
        <v>0</v>
      </c>
      <c r="J171" s="56">
        <f t="shared" si="44"/>
        <v>0</v>
      </c>
    </row>
    <row r="172" spans="1:10" s="67" customFormat="1" ht="15" customHeight="1" x14ac:dyDescent="0.3">
      <c r="A172" s="15">
        <v>80007</v>
      </c>
      <c r="B172" s="22" t="s">
        <v>1726</v>
      </c>
      <c r="C172" s="66" t="s">
        <v>1727</v>
      </c>
      <c r="D172" s="20" t="s">
        <v>360</v>
      </c>
      <c r="E172" s="21">
        <v>435</v>
      </c>
      <c r="F172" s="56">
        <f t="shared" si="41"/>
        <v>326.25</v>
      </c>
      <c r="G172" s="56">
        <f t="shared" si="42"/>
        <v>304.5</v>
      </c>
      <c r="H172" s="57"/>
      <c r="I172" s="56">
        <f t="shared" si="43"/>
        <v>0</v>
      </c>
      <c r="J172" s="56">
        <f t="shared" si="44"/>
        <v>0</v>
      </c>
    </row>
    <row r="173" spans="1:10" s="67" customFormat="1" ht="15" customHeight="1" x14ac:dyDescent="0.3">
      <c r="A173" s="15">
        <v>95076</v>
      </c>
      <c r="B173" s="22" t="s">
        <v>1728</v>
      </c>
      <c r="C173" s="66" t="s">
        <v>1729</v>
      </c>
      <c r="D173" s="20" t="s">
        <v>360</v>
      </c>
      <c r="E173" s="21">
        <v>435</v>
      </c>
      <c r="F173" s="56">
        <f t="shared" si="41"/>
        <v>326.25</v>
      </c>
      <c r="G173" s="56">
        <f t="shared" si="42"/>
        <v>304.5</v>
      </c>
      <c r="H173" s="57"/>
      <c r="I173" s="56">
        <f t="shared" si="43"/>
        <v>0</v>
      </c>
      <c r="J173" s="56">
        <f t="shared" si="44"/>
        <v>0</v>
      </c>
    </row>
    <row r="174" spans="1:10" s="67" customFormat="1" ht="15" customHeight="1" x14ac:dyDescent="0.3">
      <c r="A174" s="15">
        <v>80095</v>
      </c>
      <c r="B174" s="22" t="s">
        <v>1730</v>
      </c>
      <c r="C174" s="66" t="s">
        <v>1731</v>
      </c>
      <c r="D174" s="20" t="s">
        <v>0</v>
      </c>
      <c r="E174" s="21">
        <v>865</v>
      </c>
      <c r="F174" s="56">
        <f t="shared" si="41"/>
        <v>648.75</v>
      </c>
      <c r="G174" s="56">
        <f t="shared" si="42"/>
        <v>605.5</v>
      </c>
      <c r="H174" s="57"/>
      <c r="I174" s="56">
        <f t="shared" si="43"/>
        <v>0</v>
      </c>
      <c r="J174" s="56">
        <f t="shared" si="44"/>
        <v>0</v>
      </c>
    </row>
    <row r="175" spans="1:10" s="67" customFormat="1" ht="15" customHeight="1" x14ac:dyDescent="0.3">
      <c r="A175" s="75">
        <v>80092</v>
      </c>
      <c r="B175" s="76" t="s">
        <v>1732</v>
      </c>
      <c r="C175" s="77" t="s">
        <v>1733</v>
      </c>
      <c r="D175" s="20" t="s">
        <v>360</v>
      </c>
      <c r="E175" s="21">
        <v>975</v>
      </c>
      <c r="F175" s="56">
        <f t="shared" si="41"/>
        <v>731.25</v>
      </c>
      <c r="G175" s="56">
        <f t="shared" si="42"/>
        <v>682.5</v>
      </c>
      <c r="H175" s="57"/>
      <c r="I175" s="56">
        <f t="shared" si="43"/>
        <v>0</v>
      </c>
      <c r="J175" s="56">
        <f t="shared" si="44"/>
        <v>0</v>
      </c>
    </row>
    <row r="176" spans="1:10" s="67" customFormat="1" ht="15" customHeight="1" x14ac:dyDescent="0.3">
      <c r="A176" s="75">
        <v>80091</v>
      </c>
      <c r="B176" s="76" t="s">
        <v>1734</v>
      </c>
      <c r="C176" s="77" t="s">
        <v>1735</v>
      </c>
      <c r="D176" s="20" t="s">
        <v>360</v>
      </c>
      <c r="E176" s="21">
        <v>1230</v>
      </c>
      <c r="F176" s="56">
        <f t="shared" si="41"/>
        <v>922.5</v>
      </c>
      <c r="G176" s="56">
        <f t="shared" si="42"/>
        <v>861</v>
      </c>
      <c r="H176" s="57"/>
      <c r="I176" s="56">
        <f t="shared" si="43"/>
        <v>0</v>
      </c>
      <c r="J176" s="56">
        <f t="shared" si="44"/>
        <v>0</v>
      </c>
    </row>
    <row r="177" spans="1:10" s="67" customFormat="1" ht="15" customHeight="1" x14ac:dyDescent="0.3">
      <c r="A177" s="15">
        <v>80093</v>
      </c>
      <c r="B177" s="22" t="s">
        <v>1736</v>
      </c>
      <c r="C177" s="66" t="s">
        <v>1737</v>
      </c>
      <c r="D177" s="20" t="s">
        <v>0</v>
      </c>
      <c r="E177" s="21">
        <v>685</v>
      </c>
      <c r="F177" s="56">
        <f t="shared" si="41"/>
        <v>513.75</v>
      </c>
      <c r="G177" s="56">
        <f t="shared" si="42"/>
        <v>479.49999999999994</v>
      </c>
      <c r="H177" s="57"/>
      <c r="I177" s="56">
        <f t="shared" si="43"/>
        <v>0</v>
      </c>
      <c r="J177" s="56">
        <f t="shared" si="44"/>
        <v>0</v>
      </c>
    </row>
    <row r="178" spans="1:10" s="67" customFormat="1" ht="15" customHeight="1" x14ac:dyDescent="0.3">
      <c r="A178" s="75">
        <v>80096</v>
      </c>
      <c r="B178" s="76" t="s">
        <v>1738</v>
      </c>
      <c r="C178" s="77" t="s">
        <v>1739</v>
      </c>
      <c r="D178" s="20" t="s">
        <v>360</v>
      </c>
      <c r="E178" s="21">
        <v>1150</v>
      </c>
      <c r="F178" s="56">
        <f t="shared" si="41"/>
        <v>862.5</v>
      </c>
      <c r="G178" s="56">
        <f t="shared" si="42"/>
        <v>805</v>
      </c>
      <c r="H178" s="57"/>
      <c r="I178" s="56">
        <f t="shared" si="43"/>
        <v>0</v>
      </c>
      <c r="J178" s="56">
        <f t="shared" si="44"/>
        <v>0</v>
      </c>
    </row>
    <row r="179" spans="1:10" s="67" customFormat="1" ht="15" customHeight="1" x14ac:dyDescent="0.3">
      <c r="A179" s="15">
        <v>80097</v>
      </c>
      <c r="B179" s="22" t="s">
        <v>1740</v>
      </c>
      <c r="C179" s="66" t="s">
        <v>1741</v>
      </c>
      <c r="D179" s="20" t="s">
        <v>360</v>
      </c>
      <c r="E179" s="21">
        <v>555</v>
      </c>
      <c r="F179" s="56">
        <f t="shared" si="41"/>
        <v>416.25</v>
      </c>
      <c r="G179" s="56">
        <f t="shared" si="42"/>
        <v>388.5</v>
      </c>
      <c r="H179" s="57"/>
      <c r="I179" s="56">
        <f t="shared" si="43"/>
        <v>0</v>
      </c>
      <c r="J179" s="56">
        <f t="shared" si="44"/>
        <v>0</v>
      </c>
    </row>
    <row r="180" spans="1:10" s="67" customFormat="1" ht="15" customHeight="1" x14ac:dyDescent="0.3">
      <c r="A180" s="15">
        <v>81470</v>
      </c>
      <c r="B180" s="22" t="s">
        <v>1742</v>
      </c>
      <c r="C180" s="66" t="s">
        <v>1743</v>
      </c>
      <c r="D180" s="20" t="s">
        <v>0</v>
      </c>
      <c r="E180" s="21">
        <v>2199</v>
      </c>
      <c r="F180" s="56">
        <f t="shared" si="41"/>
        <v>1649.25</v>
      </c>
      <c r="G180" s="56">
        <f t="shared" si="42"/>
        <v>1539.3</v>
      </c>
      <c r="H180" s="57"/>
      <c r="I180" s="56">
        <f t="shared" si="43"/>
        <v>0</v>
      </c>
      <c r="J180" s="56">
        <f t="shared" si="44"/>
        <v>0</v>
      </c>
    </row>
    <row r="181" spans="1:10" s="19" customFormat="1" ht="21" x14ac:dyDescent="0.35">
      <c r="A181" s="16" t="s">
        <v>2735</v>
      </c>
      <c r="B181" s="63"/>
      <c r="C181" s="64"/>
      <c r="D181" s="60"/>
      <c r="E181" s="65"/>
      <c r="F181" s="54"/>
      <c r="G181" s="54"/>
      <c r="H181" s="55"/>
      <c r="I181" s="55"/>
      <c r="J181" s="55"/>
    </row>
    <row r="182" spans="1:10" s="67" customFormat="1" ht="15" customHeight="1" x14ac:dyDescent="0.3">
      <c r="A182" s="72" t="s">
        <v>2737</v>
      </c>
      <c r="B182" s="73" t="s">
        <v>2738</v>
      </c>
      <c r="C182" s="74" t="s">
        <v>2736</v>
      </c>
      <c r="D182" s="20" t="s">
        <v>360</v>
      </c>
      <c r="E182" s="21">
        <v>245</v>
      </c>
      <c r="F182" s="56">
        <f t="shared" ref="F182" si="45">PRODUCT(E182*0.75)</f>
        <v>183.75</v>
      </c>
      <c r="G182" s="56">
        <f t="shared" ref="G182" si="46">PRODUCT(E182*0.7)</f>
        <v>171.5</v>
      </c>
      <c r="H182" s="57"/>
      <c r="I182" s="56">
        <f>F182*H182</f>
        <v>0</v>
      </c>
      <c r="J182" s="56">
        <f>G182*H182</f>
        <v>0</v>
      </c>
    </row>
    <row r="183" spans="1:10" s="19" customFormat="1" ht="21" x14ac:dyDescent="0.35">
      <c r="A183" s="16" t="s">
        <v>1446</v>
      </c>
      <c r="B183" s="63"/>
      <c r="C183" s="64"/>
      <c r="D183" s="60"/>
      <c r="E183" s="65"/>
      <c r="F183" s="54"/>
      <c r="G183" s="54"/>
      <c r="H183" s="55"/>
      <c r="I183" s="55"/>
      <c r="J183" s="55"/>
    </row>
    <row r="184" spans="1:10" s="19" customFormat="1" ht="15" customHeight="1" x14ac:dyDescent="0.3">
      <c r="A184" s="104" t="s">
        <v>1447</v>
      </c>
      <c r="B184" s="105" t="s">
        <v>1451</v>
      </c>
      <c r="C184" s="106" t="s">
        <v>1448</v>
      </c>
      <c r="D184" s="20" t="s">
        <v>360</v>
      </c>
      <c r="E184" s="21">
        <v>899</v>
      </c>
      <c r="F184" s="56">
        <f t="shared" ref="F184:F192" si="47">PRODUCT(E184*0.75)</f>
        <v>674.25</v>
      </c>
      <c r="G184" s="56">
        <f t="shared" ref="G184:G192" si="48">PRODUCT(E184*0.7)</f>
        <v>629.29999999999995</v>
      </c>
      <c r="H184" s="57"/>
      <c r="I184" s="56">
        <f t="shared" ref="I184:I192" si="49">F184*H184</f>
        <v>0</v>
      </c>
      <c r="J184" s="56">
        <f t="shared" ref="J184:J192" si="50">G184*H184</f>
        <v>0</v>
      </c>
    </row>
    <row r="185" spans="1:10" s="19" customFormat="1" ht="15" customHeight="1" x14ac:dyDescent="0.3">
      <c r="A185" s="104" t="s">
        <v>1449</v>
      </c>
      <c r="B185" s="105" t="s">
        <v>1452</v>
      </c>
      <c r="C185" s="106" t="s">
        <v>1450</v>
      </c>
      <c r="D185" s="20" t="s">
        <v>360</v>
      </c>
      <c r="E185" s="21">
        <v>899</v>
      </c>
      <c r="F185" s="56">
        <f t="shared" si="47"/>
        <v>674.25</v>
      </c>
      <c r="G185" s="56">
        <f t="shared" si="48"/>
        <v>629.29999999999995</v>
      </c>
      <c r="H185" s="57"/>
      <c r="I185" s="56">
        <f t="shared" si="49"/>
        <v>0</v>
      </c>
      <c r="J185" s="56">
        <f t="shared" si="50"/>
        <v>0</v>
      </c>
    </row>
    <row r="186" spans="1:10" s="19" customFormat="1" ht="15" customHeight="1" x14ac:dyDescent="0.3">
      <c r="A186" s="72" t="s">
        <v>2527</v>
      </c>
      <c r="B186" s="73" t="s">
        <v>2540</v>
      </c>
      <c r="C186" s="74" t="s">
        <v>2532</v>
      </c>
      <c r="D186" s="20" t="s">
        <v>360</v>
      </c>
      <c r="E186" s="21">
        <v>480</v>
      </c>
      <c r="F186" s="56">
        <f t="shared" si="47"/>
        <v>360</v>
      </c>
      <c r="G186" s="56">
        <f t="shared" si="48"/>
        <v>336</v>
      </c>
      <c r="H186" s="57"/>
      <c r="I186" s="56">
        <f t="shared" si="49"/>
        <v>0</v>
      </c>
      <c r="J186" s="56">
        <f t="shared" si="50"/>
        <v>0</v>
      </c>
    </row>
    <row r="187" spans="1:10" s="19" customFormat="1" ht="15" customHeight="1" x14ac:dyDescent="0.3">
      <c r="A187" s="72" t="s">
        <v>2528</v>
      </c>
      <c r="B187" s="73" t="s">
        <v>2541</v>
      </c>
      <c r="C187" s="74" t="s">
        <v>2533</v>
      </c>
      <c r="D187" s="20" t="s">
        <v>360</v>
      </c>
      <c r="E187" s="21">
        <v>480</v>
      </c>
      <c r="F187" s="56">
        <f t="shared" si="47"/>
        <v>360</v>
      </c>
      <c r="G187" s="56">
        <f t="shared" si="48"/>
        <v>336</v>
      </c>
      <c r="H187" s="57"/>
      <c r="I187" s="56">
        <f t="shared" si="49"/>
        <v>0</v>
      </c>
      <c r="J187" s="56">
        <f t="shared" si="50"/>
        <v>0</v>
      </c>
    </row>
    <row r="188" spans="1:10" s="19" customFormat="1" ht="15" customHeight="1" x14ac:dyDescent="0.3">
      <c r="A188" s="72" t="s">
        <v>2529</v>
      </c>
      <c r="B188" s="73" t="s">
        <v>2542</v>
      </c>
      <c r="C188" s="74" t="s">
        <v>2534</v>
      </c>
      <c r="D188" s="20" t="s">
        <v>360</v>
      </c>
      <c r="E188" s="21">
        <v>480</v>
      </c>
      <c r="F188" s="56">
        <f t="shared" si="47"/>
        <v>360</v>
      </c>
      <c r="G188" s="56">
        <f t="shared" si="48"/>
        <v>336</v>
      </c>
      <c r="H188" s="57"/>
      <c r="I188" s="56">
        <f t="shared" si="49"/>
        <v>0</v>
      </c>
      <c r="J188" s="56">
        <f t="shared" si="50"/>
        <v>0</v>
      </c>
    </row>
    <row r="189" spans="1:10" s="19" customFormat="1" ht="15" customHeight="1" x14ac:dyDescent="0.3">
      <c r="A189" s="72" t="s">
        <v>2530</v>
      </c>
      <c r="B189" s="73" t="s">
        <v>2543</v>
      </c>
      <c r="C189" s="74" t="s">
        <v>2535</v>
      </c>
      <c r="D189" s="20" t="s">
        <v>360</v>
      </c>
      <c r="E189" s="21">
        <v>480</v>
      </c>
      <c r="F189" s="56">
        <f t="shared" si="47"/>
        <v>360</v>
      </c>
      <c r="G189" s="56">
        <f t="shared" si="48"/>
        <v>336</v>
      </c>
      <c r="H189" s="57"/>
      <c r="I189" s="56">
        <f t="shared" si="49"/>
        <v>0</v>
      </c>
      <c r="J189" s="56">
        <f t="shared" si="50"/>
        <v>0</v>
      </c>
    </row>
    <row r="190" spans="1:10" s="19" customFormat="1" ht="15" customHeight="1" x14ac:dyDescent="0.3">
      <c r="A190" s="72" t="s">
        <v>2531</v>
      </c>
      <c r="B190" s="73" t="s">
        <v>2544</v>
      </c>
      <c r="C190" s="74" t="s">
        <v>2536</v>
      </c>
      <c r="D190" s="20" t="s">
        <v>360</v>
      </c>
      <c r="E190" s="21">
        <v>480</v>
      </c>
      <c r="F190" s="56">
        <f t="shared" si="47"/>
        <v>360</v>
      </c>
      <c r="G190" s="56">
        <f t="shared" si="48"/>
        <v>336</v>
      </c>
      <c r="H190" s="57"/>
      <c r="I190" s="56">
        <f t="shared" si="49"/>
        <v>0</v>
      </c>
      <c r="J190" s="56">
        <f t="shared" si="50"/>
        <v>0</v>
      </c>
    </row>
    <row r="191" spans="1:10" s="19" customFormat="1" ht="15" customHeight="1" x14ac:dyDescent="0.3">
      <c r="A191" s="72" t="s">
        <v>2538</v>
      </c>
      <c r="B191" s="73" t="s">
        <v>2539</v>
      </c>
      <c r="C191" s="74" t="s">
        <v>2537</v>
      </c>
      <c r="D191" s="20" t="s">
        <v>360</v>
      </c>
      <c r="E191" s="21">
        <v>480</v>
      </c>
      <c r="F191" s="56">
        <f t="shared" si="47"/>
        <v>360</v>
      </c>
      <c r="G191" s="56">
        <f t="shared" si="48"/>
        <v>336</v>
      </c>
      <c r="H191" s="57"/>
      <c r="I191" s="56">
        <f t="shared" si="49"/>
        <v>0</v>
      </c>
      <c r="J191" s="56">
        <f t="shared" si="50"/>
        <v>0</v>
      </c>
    </row>
    <row r="192" spans="1:10" s="19" customFormat="1" ht="15" customHeight="1" x14ac:dyDescent="0.3">
      <c r="A192" s="75" t="s">
        <v>1443</v>
      </c>
      <c r="B192" s="76" t="s">
        <v>1445</v>
      </c>
      <c r="C192" s="77" t="s">
        <v>1444</v>
      </c>
      <c r="D192" s="20" t="s">
        <v>0</v>
      </c>
      <c r="E192" s="21">
        <v>950</v>
      </c>
      <c r="F192" s="56">
        <f t="shared" si="47"/>
        <v>712.5</v>
      </c>
      <c r="G192" s="56">
        <f t="shared" si="48"/>
        <v>665</v>
      </c>
      <c r="H192" s="57"/>
      <c r="I192" s="56">
        <f t="shared" si="49"/>
        <v>0</v>
      </c>
      <c r="J192" s="56">
        <f t="shared" si="50"/>
        <v>0</v>
      </c>
    </row>
    <row r="193" spans="1:10" s="19" customFormat="1" ht="21" x14ac:dyDescent="0.25">
      <c r="A193" s="16" t="s">
        <v>2056</v>
      </c>
      <c r="B193" s="63"/>
      <c r="C193" s="64"/>
      <c r="D193" s="60"/>
      <c r="E193" s="65"/>
      <c r="F193" s="18"/>
      <c r="G193" s="18"/>
      <c r="H193" s="18"/>
      <c r="I193" s="18"/>
      <c r="J193" s="18"/>
    </row>
    <row r="194" spans="1:10" s="19" customFormat="1" ht="15" customHeight="1" x14ac:dyDescent="0.3">
      <c r="A194" s="104" t="s">
        <v>2053</v>
      </c>
      <c r="B194" s="105" t="s">
        <v>2054</v>
      </c>
      <c r="C194" s="109" t="s">
        <v>2055</v>
      </c>
      <c r="D194" s="20">
        <v>2</v>
      </c>
      <c r="E194" s="21">
        <v>1035</v>
      </c>
      <c r="F194" s="56">
        <f>PRODUCT(E194*0.75)</f>
        <v>776.25</v>
      </c>
      <c r="G194" s="56">
        <f>PRODUCT(E194*0.7)</f>
        <v>724.5</v>
      </c>
      <c r="H194" s="57"/>
      <c r="I194" s="56">
        <f>F194*H194</f>
        <v>0</v>
      </c>
      <c r="J194" s="56">
        <f>G194*H194</f>
        <v>0</v>
      </c>
    </row>
    <row r="195" spans="1:10" s="19" customFormat="1" ht="21" x14ac:dyDescent="0.25">
      <c r="A195" s="16" t="s">
        <v>1805</v>
      </c>
      <c r="B195" s="63"/>
      <c r="C195" s="64"/>
      <c r="D195" s="60"/>
      <c r="E195" s="65"/>
      <c r="F195" s="18"/>
      <c r="G195" s="18"/>
      <c r="H195" s="18"/>
      <c r="I195" s="18"/>
      <c r="J195" s="18"/>
    </row>
    <row r="196" spans="1:10" s="19" customFormat="1" ht="15" customHeight="1" x14ac:dyDescent="0.3">
      <c r="A196" s="86">
        <v>6610</v>
      </c>
      <c r="B196" s="87" t="s">
        <v>1807</v>
      </c>
      <c r="C196" s="95" t="s">
        <v>1806</v>
      </c>
      <c r="D196" s="20">
        <v>3</v>
      </c>
      <c r="E196" s="21">
        <v>510</v>
      </c>
      <c r="F196" s="56">
        <f>PRODUCT(E196*0.75)</f>
        <v>382.5</v>
      </c>
      <c r="G196" s="56">
        <f>PRODUCT(E196*0.7)</f>
        <v>357</v>
      </c>
      <c r="H196" s="57"/>
      <c r="I196" s="56">
        <f>F196*H196</f>
        <v>0</v>
      </c>
      <c r="J196" s="56">
        <f>G196*H196</f>
        <v>0</v>
      </c>
    </row>
    <row r="197" spans="1:10" s="19" customFormat="1" ht="21" x14ac:dyDescent="0.25">
      <c r="A197" s="16" t="s">
        <v>1997</v>
      </c>
      <c r="B197" s="63"/>
      <c r="C197" s="64"/>
      <c r="D197" s="60"/>
      <c r="E197" s="65"/>
      <c r="F197" s="18"/>
      <c r="G197" s="18"/>
      <c r="H197" s="18"/>
      <c r="I197" s="18"/>
      <c r="J197" s="18"/>
    </row>
    <row r="198" spans="1:10" s="19" customFormat="1" ht="15" customHeight="1" x14ac:dyDescent="0.3">
      <c r="A198" s="86" t="s">
        <v>1999</v>
      </c>
      <c r="B198" s="87" t="s">
        <v>2000</v>
      </c>
      <c r="C198" s="95" t="s">
        <v>1998</v>
      </c>
      <c r="D198" s="20">
        <v>2</v>
      </c>
      <c r="E198" s="21">
        <v>1350</v>
      </c>
      <c r="F198" s="56">
        <f>PRODUCT(E198*0.75)</f>
        <v>1012.5</v>
      </c>
      <c r="G198" s="56">
        <f>PRODUCT(E198*0.7)</f>
        <v>944.99999999999989</v>
      </c>
      <c r="H198" s="57"/>
      <c r="I198" s="56">
        <f>F198*H198</f>
        <v>0</v>
      </c>
      <c r="J198" s="56">
        <f>G198*H198</f>
        <v>0</v>
      </c>
    </row>
    <row r="199" spans="1:10" s="19" customFormat="1" ht="21" x14ac:dyDescent="0.25">
      <c r="A199" s="16" t="s">
        <v>2001</v>
      </c>
      <c r="B199" s="63"/>
      <c r="C199" s="64"/>
      <c r="D199" s="60"/>
      <c r="E199" s="65"/>
      <c r="F199" s="18"/>
      <c r="G199" s="18"/>
      <c r="H199" s="18"/>
      <c r="I199" s="18"/>
      <c r="J199" s="18"/>
    </row>
    <row r="200" spans="1:10" s="19" customFormat="1" ht="15" customHeight="1" x14ac:dyDescent="0.3">
      <c r="A200" s="86">
        <v>20952</v>
      </c>
      <c r="B200" s="87" t="s">
        <v>2003</v>
      </c>
      <c r="C200" s="95" t="s">
        <v>2002</v>
      </c>
      <c r="D200" s="20" t="s">
        <v>0</v>
      </c>
      <c r="E200" s="21">
        <v>470</v>
      </c>
      <c r="F200" s="56">
        <f>PRODUCT(E200*0.75)</f>
        <v>352.5</v>
      </c>
      <c r="G200" s="56">
        <f>PRODUCT(E200*0.7)</f>
        <v>329</v>
      </c>
      <c r="H200" s="57"/>
      <c r="I200" s="56">
        <f>F200*H200</f>
        <v>0</v>
      </c>
      <c r="J200" s="56">
        <f>G200*H200</f>
        <v>0</v>
      </c>
    </row>
    <row r="201" spans="1:10" s="19" customFormat="1" ht="21" x14ac:dyDescent="0.25">
      <c r="A201" s="16" t="s">
        <v>2060</v>
      </c>
      <c r="B201" s="63"/>
      <c r="C201" s="64"/>
      <c r="D201" s="60"/>
      <c r="E201" s="65"/>
      <c r="F201" s="18"/>
      <c r="G201" s="18"/>
      <c r="H201" s="18"/>
      <c r="I201" s="18"/>
      <c r="J201" s="18"/>
    </row>
    <row r="202" spans="1:10" s="19" customFormat="1" ht="15" customHeight="1" x14ac:dyDescent="0.3">
      <c r="A202" s="86" t="s">
        <v>2062</v>
      </c>
      <c r="B202" s="87" t="s">
        <v>2063</v>
      </c>
      <c r="C202" s="95" t="s">
        <v>2061</v>
      </c>
      <c r="D202" s="20">
        <v>3</v>
      </c>
      <c r="E202" s="21">
        <v>899</v>
      </c>
      <c r="F202" s="56">
        <f>PRODUCT(E202*0.75)</f>
        <v>674.25</v>
      </c>
      <c r="G202" s="56">
        <f>PRODUCT(E202*0.7)</f>
        <v>629.29999999999995</v>
      </c>
      <c r="H202" s="57"/>
      <c r="I202" s="56">
        <f>F202*H202</f>
        <v>0</v>
      </c>
      <c r="J202" s="56">
        <f>G202*H202</f>
        <v>0</v>
      </c>
    </row>
    <row r="203" spans="1:10" s="19" customFormat="1" ht="21" x14ac:dyDescent="0.25">
      <c r="A203" s="16" t="s">
        <v>2094</v>
      </c>
      <c r="B203" s="63"/>
      <c r="C203" s="64"/>
      <c r="D203" s="60"/>
      <c r="E203" s="65"/>
      <c r="F203" s="18"/>
      <c r="G203" s="18"/>
      <c r="H203" s="18"/>
      <c r="I203" s="18"/>
      <c r="J203" s="18"/>
    </row>
    <row r="204" spans="1:10" s="19" customFormat="1" ht="15" customHeight="1" x14ac:dyDescent="0.3">
      <c r="A204" s="104">
        <v>80865</v>
      </c>
      <c r="B204" s="105" t="s">
        <v>2095</v>
      </c>
      <c r="C204" s="109" t="s">
        <v>2096</v>
      </c>
      <c r="D204" s="20">
        <v>3</v>
      </c>
      <c r="E204" s="21">
        <v>699</v>
      </c>
      <c r="F204" s="56">
        <f>PRODUCT(E204*0.75)</f>
        <v>524.25</v>
      </c>
      <c r="G204" s="56">
        <f>PRODUCT(E204*0.7)</f>
        <v>489.29999999999995</v>
      </c>
      <c r="H204" s="57"/>
      <c r="I204" s="56">
        <f>F204*H204</f>
        <v>0</v>
      </c>
      <c r="J204" s="56">
        <f>G204*H204</f>
        <v>0</v>
      </c>
    </row>
    <row r="205" spans="1:10" s="19" customFormat="1" ht="21" x14ac:dyDescent="0.25">
      <c r="A205" s="16" t="s">
        <v>1496</v>
      </c>
      <c r="B205" s="63"/>
      <c r="C205" s="64"/>
      <c r="D205" s="60"/>
      <c r="E205" s="65"/>
      <c r="F205" s="18"/>
      <c r="G205" s="18"/>
      <c r="H205" s="18"/>
      <c r="I205" s="18"/>
      <c r="J205" s="18"/>
    </row>
    <row r="206" spans="1:10" s="19" customFormat="1" ht="15" customHeight="1" x14ac:dyDescent="0.3">
      <c r="A206" s="75">
        <v>14006</v>
      </c>
      <c r="B206" s="76" t="s">
        <v>1499</v>
      </c>
      <c r="C206" s="77" t="s">
        <v>1497</v>
      </c>
      <c r="D206" s="20" t="s">
        <v>0</v>
      </c>
      <c r="E206" s="21">
        <v>870</v>
      </c>
      <c r="F206" s="56">
        <f>PRODUCT(E206*0.75)</f>
        <v>652.5</v>
      </c>
      <c r="G206" s="56">
        <f>PRODUCT(E206*0.7)</f>
        <v>609</v>
      </c>
      <c r="H206" s="57"/>
      <c r="I206" s="56">
        <f>F206*H206</f>
        <v>0</v>
      </c>
      <c r="J206" s="56">
        <f>G206*H206</f>
        <v>0</v>
      </c>
    </row>
    <row r="207" spans="1:10" s="19" customFormat="1" ht="15" customHeight="1" x14ac:dyDescent="0.3">
      <c r="A207" s="75">
        <v>58795</v>
      </c>
      <c r="B207" s="76" t="s">
        <v>1608</v>
      </c>
      <c r="C207" s="77" t="s">
        <v>1607</v>
      </c>
      <c r="D207" s="20" t="s">
        <v>360</v>
      </c>
      <c r="E207" s="21">
        <v>490</v>
      </c>
      <c r="F207" s="56">
        <f t="shared" ref="F207:F350" si="51">PRODUCT(E207*0.75)</f>
        <v>367.5</v>
      </c>
      <c r="G207" s="56">
        <f t="shared" ref="G207:G350" si="52">PRODUCT(E207*0.7)</f>
        <v>343</v>
      </c>
      <c r="H207" s="57"/>
      <c r="I207" s="56">
        <f>F207*H207</f>
        <v>0</v>
      </c>
      <c r="J207" s="56">
        <f>G207*H207</f>
        <v>0</v>
      </c>
    </row>
    <row r="208" spans="1:10" s="19" customFormat="1" ht="15" customHeight="1" x14ac:dyDescent="0.3">
      <c r="A208" s="115" t="s">
        <v>1797</v>
      </c>
      <c r="B208" s="105" t="s">
        <v>1798</v>
      </c>
      <c r="C208" s="109" t="s">
        <v>1796</v>
      </c>
      <c r="D208" s="20" t="s">
        <v>360</v>
      </c>
      <c r="E208" s="21">
        <v>695</v>
      </c>
      <c r="F208" s="56">
        <f t="shared" si="51"/>
        <v>521.25</v>
      </c>
      <c r="G208" s="56">
        <f t="shared" si="52"/>
        <v>486.49999999999994</v>
      </c>
      <c r="H208" s="57"/>
      <c r="I208" s="56">
        <f>F208*H208</f>
        <v>0</v>
      </c>
      <c r="J208" s="56">
        <f>G208*H208</f>
        <v>0</v>
      </c>
    </row>
    <row r="209" spans="1:10" s="19" customFormat="1" ht="15" customHeight="1" x14ac:dyDescent="0.3">
      <c r="A209" s="104">
        <v>40218</v>
      </c>
      <c r="B209" s="105" t="s">
        <v>2093</v>
      </c>
      <c r="C209" s="109" t="s">
        <v>2092</v>
      </c>
      <c r="D209" s="20">
        <v>3</v>
      </c>
      <c r="E209" s="21">
        <v>460</v>
      </c>
      <c r="F209" s="56">
        <f t="shared" si="51"/>
        <v>345</v>
      </c>
      <c r="G209" s="56">
        <f t="shared" si="52"/>
        <v>322</v>
      </c>
      <c r="H209" s="57"/>
      <c r="I209" s="56">
        <f>F209*H209</f>
        <v>0</v>
      </c>
      <c r="J209" s="56">
        <f>G209*H209</f>
        <v>0</v>
      </c>
    </row>
    <row r="210" spans="1:10" s="19" customFormat="1" ht="15" customHeight="1" x14ac:dyDescent="0.3">
      <c r="A210" s="15">
        <v>14001</v>
      </c>
      <c r="B210" s="22" t="s">
        <v>1500</v>
      </c>
      <c r="C210" s="66" t="s">
        <v>1498</v>
      </c>
      <c r="D210" s="20">
        <v>2</v>
      </c>
      <c r="E210" s="21">
        <v>750</v>
      </c>
      <c r="F210" s="56">
        <f t="shared" si="51"/>
        <v>562.5</v>
      </c>
      <c r="G210" s="56">
        <f t="shared" si="52"/>
        <v>525</v>
      </c>
      <c r="H210" s="57"/>
      <c r="I210" s="56">
        <f>F210*H210</f>
        <v>0</v>
      </c>
      <c r="J210" s="56">
        <f>G210*H210</f>
        <v>0</v>
      </c>
    </row>
    <row r="211" spans="1:10" s="19" customFormat="1" ht="21" x14ac:dyDescent="0.25">
      <c r="A211" s="16" t="s">
        <v>1586</v>
      </c>
      <c r="B211" s="63"/>
      <c r="C211" s="64"/>
      <c r="D211" s="60"/>
      <c r="E211" s="65"/>
      <c r="F211" s="18"/>
      <c r="G211" s="18"/>
      <c r="H211" s="18"/>
      <c r="I211" s="18"/>
      <c r="J211" s="18"/>
    </row>
    <row r="212" spans="1:10" s="19" customFormat="1" ht="15" customHeight="1" x14ac:dyDescent="0.3">
      <c r="A212" s="86" t="s">
        <v>1587</v>
      </c>
      <c r="B212" s="87" t="s">
        <v>1597</v>
      </c>
      <c r="C212" s="88" t="s">
        <v>1588</v>
      </c>
      <c r="D212" s="20">
        <v>3</v>
      </c>
      <c r="E212" s="21">
        <v>899</v>
      </c>
      <c r="F212" s="56">
        <f t="shared" si="51"/>
        <v>674.25</v>
      </c>
      <c r="G212" s="56">
        <f t="shared" si="52"/>
        <v>629.29999999999995</v>
      </c>
      <c r="H212" s="57"/>
      <c r="I212" s="56">
        <f t="shared" ref="I212:I221" si="53">F212*H212</f>
        <v>0</v>
      </c>
      <c r="J212" s="56">
        <f t="shared" ref="J212:J221" si="54">G212*H212</f>
        <v>0</v>
      </c>
    </row>
    <row r="213" spans="1:10" s="19" customFormat="1" ht="15" customHeight="1" x14ac:dyDescent="0.3">
      <c r="A213" s="72" t="s">
        <v>2637</v>
      </c>
      <c r="B213" s="73" t="s">
        <v>2638</v>
      </c>
      <c r="C213" s="74" t="s">
        <v>2636</v>
      </c>
      <c r="D213" s="20">
        <v>3</v>
      </c>
      <c r="E213" s="21">
        <v>699</v>
      </c>
      <c r="F213" s="56">
        <f t="shared" si="51"/>
        <v>524.25</v>
      </c>
      <c r="G213" s="56">
        <f t="shared" si="52"/>
        <v>489.29999999999995</v>
      </c>
      <c r="H213" s="57"/>
      <c r="I213" s="56">
        <f t="shared" si="53"/>
        <v>0</v>
      </c>
      <c r="J213" s="56">
        <f t="shared" si="54"/>
        <v>0</v>
      </c>
    </row>
    <row r="214" spans="1:10" s="19" customFormat="1" ht="15" customHeight="1" x14ac:dyDescent="0.3">
      <c r="A214" s="72" t="s">
        <v>2639</v>
      </c>
      <c r="B214" s="73" t="s">
        <v>2640</v>
      </c>
      <c r="C214" s="74" t="s">
        <v>2641</v>
      </c>
      <c r="D214" s="20">
        <v>3</v>
      </c>
      <c r="E214" s="21">
        <v>420</v>
      </c>
      <c r="F214" s="56">
        <f t="shared" si="51"/>
        <v>315</v>
      </c>
      <c r="G214" s="56">
        <f t="shared" si="52"/>
        <v>294</v>
      </c>
      <c r="H214" s="57"/>
      <c r="I214" s="56">
        <f t="shared" si="53"/>
        <v>0</v>
      </c>
      <c r="J214" s="56">
        <f t="shared" si="54"/>
        <v>0</v>
      </c>
    </row>
    <row r="215" spans="1:10" s="19" customFormat="1" ht="15" customHeight="1" x14ac:dyDescent="0.3">
      <c r="A215" s="72" t="s">
        <v>2645</v>
      </c>
      <c r="B215" s="73" t="s">
        <v>2648</v>
      </c>
      <c r="C215" s="74" t="s">
        <v>2642</v>
      </c>
      <c r="D215" s="20" t="s">
        <v>0</v>
      </c>
      <c r="E215" s="21">
        <v>280</v>
      </c>
      <c r="F215" s="56">
        <f t="shared" ref="F215:F218" si="55">PRODUCT(E215*0.75)</f>
        <v>210</v>
      </c>
      <c r="G215" s="56">
        <f t="shared" ref="G215:G218" si="56">PRODUCT(E215*0.7)</f>
        <v>196</v>
      </c>
      <c r="H215" s="57"/>
      <c r="I215" s="56">
        <f t="shared" si="53"/>
        <v>0</v>
      </c>
      <c r="J215" s="56">
        <f t="shared" si="54"/>
        <v>0</v>
      </c>
    </row>
    <row r="216" spans="1:10" s="19" customFormat="1" ht="15" customHeight="1" x14ac:dyDescent="0.3">
      <c r="A216" s="72" t="s">
        <v>2646</v>
      </c>
      <c r="B216" s="73" t="s">
        <v>2649</v>
      </c>
      <c r="C216" s="74" t="s">
        <v>2643</v>
      </c>
      <c r="D216" s="20" t="s">
        <v>0</v>
      </c>
      <c r="E216" s="21">
        <v>830</v>
      </c>
      <c r="F216" s="56">
        <f t="shared" si="55"/>
        <v>622.5</v>
      </c>
      <c r="G216" s="56">
        <f t="shared" si="56"/>
        <v>581</v>
      </c>
      <c r="H216" s="57"/>
      <c r="I216" s="56">
        <f t="shared" si="53"/>
        <v>0</v>
      </c>
      <c r="J216" s="56">
        <f t="shared" si="54"/>
        <v>0</v>
      </c>
    </row>
    <row r="217" spans="1:10" s="19" customFormat="1" ht="15" customHeight="1" x14ac:dyDescent="0.3">
      <c r="A217" s="72" t="s">
        <v>2647</v>
      </c>
      <c r="B217" s="73" t="s">
        <v>2650</v>
      </c>
      <c r="C217" s="74" t="s">
        <v>2644</v>
      </c>
      <c r="D217" s="20">
        <v>3</v>
      </c>
      <c r="E217" s="21">
        <v>775</v>
      </c>
      <c r="F217" s="56">
        <f t="shared" si="55"/>
        <v>581.25</v>
      </c>
      <c r="G217" s="56">
        <f t="shared" si="56"/>
        <v>542.5</v>
      </c>
      <c r="H217" s="57"/>
      <c r="I217" s="56">
        <f t="shared" si="53"/>
        <v>0</v>
      </c>
      <c r="J217" s="56">
        <f t="shared" si="54"/>
        <v>0</v>
      </c>
    </row>
    <row r="218" spans="1:10" s="19" customFormat="1" ht="15" customHeight="1" x14ac:dyDescent="0.3">
      <c r="A218" s="15" t="s">
        <v>1589</v>
      </c>
      <c r="B218" s="22" t="s">
        <v>1598</v>
      </c>
      <c r="C218" s="66" t="s">
        <v>1590</v>
      </c>
      <c r="D218" s="26">
        <v>0</v>
      </c>
      <c r="E218" s="21">
        <v>690</v>
      </c>
      <c r="F218" s="56">
        <f t="shared" si="55"/>
        <v>517.5</v>
      </c>
      <c r="G218" s="56">
        <f t="shared" si="56"/>
        <v>482.99999999999994</v>
      </c>
      <c r="H218" s="57"/>
      <c r="I218" s="56">
        <f t="shared" si="53"/>
        <v>0</v>
      </c>
      <c r="J218" s="56">
        <f t="shared" si="54"/>
        <v>0</v>
      </c>
    </row>
    <row r="219" spans="1:10" s="19" customFormat="1" ht="15" customHeight="1" x14ac:dyDescent="0.3">
      <c r="A219" s="75" t="s">
        <v>1591</v>
      </c>
      <c r="B219" s="76" t="s">
        <v>1599</v>
      </c>
      <c r="C219" s="77" t="s">
        <v>1592</v>
      </c>
      <c r="D219" s="20" t="s">
        <v>360</v>
      </c>
      <c r="E219" s="21">
        <v>699</v>
      </c>
      <c r="F219" s="56">
        <f t="shared" si="51"/>
        <v>524.25</v>
      </c>
      <c r="G219" s="56">
        <f t="shared" si="52"/>
        <v>489.29999999999995</v>
      </c>
      <c r="H219" s="57"/>
      <c r="I219" s="56">
        <f t="shared" si="53"/>
        <v>0</v>
      </c>
      <c r="J219" s="56">
        <f t="shared" si="54"/>
        <v>0</v>
      </c>
    </row>
    <row r="220" spans="1:10" s="19" customFormat="1" ht="15" customHeight="1" x14ac:dyDescent="0.3">
      <c r="A220" s="75" t="s">
        <v>1593</v>
      </c>
      <c r="B220" s="76" t="s">
        <v>1600</v>
      </c>
      <c r="C220" s="77" t="s">
        <v>1594</v>
      </c>
      <c r="D220" s="20">
        <v>3</v>
      </c>
      <c r="E220" s="21">
        <v>699</v>
      </c>
      <c r="F220" s="56">
        <f t="shared" si="51"/>
        <v>524.25</v>
      </c>
      <c r="G220" s="56">
        <f t="shared" si="52"/>
        <v>489.29999999999995</v>
      </c>
      <c r="H220" s="57"/>
      <c r="I220" s="56">
        <f t="shared" si="53"/>
        <v>0</v>
      </c>
      <c r="J220" s="56">
        <f t="shared" si="54"/>
        <v>0</v>
      </c>
    </row>
    <row r="221" spans="1:10" s="19" customFormat="1" ht="15" customHeight="1" x14ac:dyDescent="0.3">
      <c r="A221" s="75" t="s">
        <v>1595</v>
      </c>
      <c r="B221" s="76" t="s">
        <v>1601</v>
      </c>
      <c r="C221" s="77" t="s">
        <v>1596</v>
      </c>
      <c r="D221" s="20" t="s">
        <v>0</v>
      </c>
      <c r="E221" s="21">
        <v>999</v>
      </c>
      <c r="F221" s="56">
        <f t="shared" si="51"/>
        <v>749.25</v>
      </c>
      <c r="G221" s="56">
        <f t="shared" si="52"/>
        <v>699.3</v>
      </c>
      <c r="H221" s="57"/>
      <c r="I221" s="56">
        <f t="shared" si="53"/>
        <v>0</v>
      </c>
      <c r="J221" s="56">
        <f t="shared" si="54"/>
        <v>0</v>
      </c>
    </row>
    <row r="222" spans="1:10" s="19" customFormat="1" ht="21" x14ac:dyDescent="0.25">
      <c r="A222" s="16" t="s">
        <v>1766</v>
      </c>
      <c r="B222" s="63"/>
      <c r="C222" s="64"/>
      <c r="D222" s="60"/>
      <c r="E222" s="65"/>
      <c r="F222" s="18"/>
      <c r="G222" s="18"/>
      <c r="H222" s="18"/>
      <c r="I222" s="18"/>
      <c r="J222" s="18"/>
    </row>
    <row r="223" spans="1:10" s="19" customFormat="1" ht="15" customHeight="1" x14ac:dyDescent="0.3">
      <c r="A223" s="86" t="s">
        <v>1768</v>
      </c>
      <c r="B223" s="87" t="s">
        <v>1769</v>
      </c>
      <c r="C223" s="95" t="s">
        <v>1767</v>
      </c>
      <c r="D223" s="20" t="s">
        <v>360</v>
      </c>
      <c r="E223" s="21">
        <v>210</v>
      </c>
      <c r="F223" s="56">
        <f>PRODUCT(E223*0.75)</f>
        <v>157.5</v>
      </c>
      <c r="G223" s="56">
        <f>PRODUCT(E223*0.7)</f>
        <v>147</v>
      </c>
      <c r="H223" s="57"/>
      <c r="I223" s="56">
        <f t="shared" ref="I223:I230" si="57">F223*H223</f>
        <v>0</v>
      </c>
      <c r="J223" s="56">
        <f t="shared" ref="J223:J230" si="58">G223*H223</f>
        <v>0</v>
      </c>
    </row>
    <row r="224" spans="1:10" s="19" customFormat="1" ht="15" customHeight="1" x14ac:dyDescent="0.3">
      <c r="A224" s="86" t="s">
        <v>1771</v>
      </c>
      <c r="B224" s="87" t="s">
        <v>1770</v>
      </c>
      <c r="C224" s="95" t="s">
        <v>1772</v>
      </c>
      <c r="D224" s="20" t="s">
        <v>360</v>
      </c>
      <c r="E224" s="21">
        <v>210</v>
      </c>
      <c r="F224" s="56">
        <f>PRODUCT(E224*0.75)</f>
        <v>157.5</v>
      </c>
      <c r="G224" s="56">
        <f>PRODUCT(E224*0.7)</f>
        <v>147</v>
      </c>
      <c r="H224" s="57"/>
      <c r="I224" s="56">
        <f t="shared" si="57"/>
        <v>0</v>
      </c>
      <c r="J224" s="56">
        <f t="shared" si="58"/>
        <v>0</v>
      </c>
    </row>
    <row r="225" spans="1:10" s="19" customFormat="1" ht="15" customHeight="1" x14ac:dyDescent="0.3">
      <c r="A225" s="86" t="s">
        <v>1774</v>
      </c>
      <c r="B225" s="87" t="s">
        <v>1773</v>
      </c>
      <c r="C225" s="95" t="s">
        <v>1775</v>
      </c>
      <c r="D225" s="20" t="s">
        <v>0</v>
      </c>
      <c r="E225" s="21">
        <v>210</v>
      </c>
      <c r="F225" s="56">
        <f t="shared" ref="F225:F230" si="59">PRODUCT(E225*0.75)</f>
        <v>157.5</v>
      </c>
      <c r="G225" s="56">
        <f t="shared" ref="G225:G230" si="60">PRODUCT(E225*0.7)</f>
        <v>147</v>
      </c>
      <c r="H225" s="57"/>
      <c r="I225" s="56">
        <f t="shared" si="57"/>
        <v>0</v>
      </c>
      <c r="J225" s="56">
        <f t="shared" si="58"/>
        <v>0</v>
      </c>
    </row>
    <row r="226" spans="1:10" s="19" customFormat="1" ht="15" customHeight="1" x14ac:dyDescent="0.3">
      <c r="A226" s="86" t="s">
        <v>1777</v>
      </c>
      <c r="B226" s="87" t="s">
        <v>1776</v>
      </c>
      <c r="C226" s="95" t="s">
        <v>1778</v>
      </c>
      <c r="D226" s="20">
        <v>2</v>
      </c>
      <c r="E226" s="21">
        <v>210</v>
      </c>
      <c r="F226" s="56">
        <f t="shared" si="59"/>
        <v>157.5</v>
      </c>
      <c r="G226" s="56">
        <f t="shared" si="60"/>
        <v>147</v>
      </c>
      <c r="H226" s="57"/>
      <c r="I226" s="56">
        <f t="shared" si="57"/>
        <v>0</v>
      </c>
      <c r="J226" s="56">
        <f t="shared" si="58"/>
        <v>0</v>
      </c>
    </row>
    <row r="227" spans="1:10" s="19" customFormat="1" ht="15" customHeight="1" x14ac:dyDescent="0.3">
      <c r="A227" s="86" t="s">
        <v>1780</v>
      </c>
      <c r="B227" s="87" t="s">
        <v>1779</v>
      </c>
      <c r="C227" s="95" t="s">
        <v>1781</v>
      </c>
      <c r="D227" s="20" t="s">
        <v>0</v>
      </c>
      <c r="E227" s="21">
        <v>210</v>
      </c>
      <c r="F227" s="56">
        <f t="shared" si="59"/>
        <v>157.5</v>
      </c>
      <c r="G227" s="56">
        <f t="shared" si="60"/>
        <v>147</v>
      </c>
      <c r="H227" s="57"/>
      <c r="I227" s="56">
        <f t="shared" si="57"/>
        <v>0</v>
      </c>
      <c r="J227" s="56">
        <f t="shared" si="58"/>
        <v>0</v>
      </c>
    </row>
    <row r="228" spans="1:10" s="19" customFormat="1" ht="15" customHeight="1" x14ac:dyDescent="0.3">
      <c r="A228" s="86" t="s">
        <v>1783</v>
      </c>
      <c r="B228" s="87" t="s">
        <v>1782</v>
      </c>
      <c r="C228" s="95" t="s">
        <v>1784</v>
      </c>
      <c r="D228" s="20" t="s">
        <v>360</v>
      </c>
      <c r="E228" s="21">
        <v>210</v>
      </c>
      <c r="F228" s="56">
        <f t="shared" si="59"/>
        <v>157.5</v>
      </c>
      <c r="G228" s="56">
        <f t="shared" si="60"/>
        <v>147</v>
      </c>
      <c r="H228" s="57"/>
      <c r="I228" s="56">
        <f t="shared" si="57"/>
        <v>0</v>
      </c>
      <c r="J228" s="56">
        <f t="shared" si="58"/>
        <v>0</v>
      </c>
    </row>
    <row r="229" spans="1:10" s="19" customFormat="1" ht="15" customHeight="1" x14ac:dyDescent="0.3">
      <c r="A229" s="86" t="s">
        <v>1786</v>
      </c>
      <c r="B229" s="87" t="s">
        <v>1785</v>
      </c>
      <c r="C229" s="95" t="s">
        <v>1787</v>
      </c>
      <c r="D229" s="20" t="s">
        <v>360</v>
      </c>
      <c r="E229" s="21">
        <v>210</v>
      </c>
      <c r="F229" s="56">
        <f t="shared" si="59"/>
        <v>157.5</v>
      </c>
      <c r="G229" s="56">
        <f t="shared" si="60"/>
        <v>147</v>
      </c>
      <c r="H229" s="57"/>
      <c r="I229" s="56">
        <f t="shared" si="57"/>
        <v>0</v>
      </c>
      <c r="J229" s="56">
        <f t="shared" si="58"/>
        <v>0</v>
      </c>
    </row>
    <row r="230" spans="1:10" s="19" customFormat="1" ht="15" customHeight="1" x14ac:dyDescent="0.3">
      <c r="A230" s="86" t="s">
        <v>1789</v>
      </c>
      <c r="B230" s="87" t="s">
        <v>1788</v>
      </c>
      <c r="C230" s="95" t="s">
        <v>1790</v>
      </c>
      <c r="D230" s="20">
        <v>2</v>
      </c>
      <c r="E230" s="21">
        <v>420</v>
      </c>
      <c r="F230" s="56">
        <f t="shared" si="59"/>
        <v>315</v>
      </c>
      <c r="G230" s="56">
        <f t="shared" si="60"/>
        <v>294</v>
      </c>
      <c r="H230" s="57"/>
      <c r="I230" s="56">
        <f t="shared" si="57"/>
        <v>0</v>
      </c>
      <c r="J230" s="56">
        <f t="shared" si="58"/>
        <v>0</v>
      </c>
    </row>
    <row r="231" spans="1:10" s="19" customFormat="1" ht="21" x14ac:dyDescent="0.25">
      <c r="A231" s="16" t="s">
        <v>2097</v>
      </c>
      <c r="B231" s="63"/>
      <c r="C231" s="64"/>
      <c r="D231" s="60"/>
      <c r="E231" s="65"/>
      <c r="F231" s="18"/>
      <c r="G231" s="18"/>
      <c r="H231" s="18"/>
      <c r="I231" s="18"/>
      <c r="J231" s="18"/>
    </row>
    <row r="232" spans="1:10" s="19" customFormat="1" ht="15" customHeight="1" x14ac:dyDescent="0.3">
      <c r="A232" s="130" t="s">
        <v>2652</v>
      </c>
      <c r="B232" s="131" t="s">
        <v>2651</v>
      </c>
      <c r="C232" s="108" t="s">
        <v>2100</v>
      </c>
      <c r="D232" s="20" t="s">
        <v>360</v>
      </c>
      <c r="E232" s="21">
        <v>465</v>
      </c>
      <c r="F232" s="56">
        <f t="shared" ref="F232:F233" si="61">PRODUCT(E232*0.75)</f>
        <v>348.75</v>
      </c>
      <c r="G232" s="56">
        <f t="shared" ref="G232:G233" si="62">PRODUCT(E232*0.7)</f>
        <v>325.5</v>
      </c>
      <c r="H232" s="57"/>
      <c r="I232" s="56">
        <f>F232*H232</f>
        <v>0</v>
      </c>
      <c r="J232" s="56">
        <f>G232*H232</f>
        <v>0</v>
      </c>
    </row>
    <row r="233" spans="1:10" s="19" customFormat="1" ht="15" customHeight="1" x14ac:dyDescent="0.3">
      <c r="A233" s="107" t="s">
        <v>2098</v>
      </c>
      <c r="B233" s="76" t="s">
        <v>2101</v>
      </c>
      <c r="C233" s="108" t="s">
        <v>2099</v>
      </c>
      <c r="D233" s="20" t="s">
        <v>360</v>
      </c>
      <c r="E233" s="21">
        <v>375</v>
      </c>
      <c r="F233" s="56">
        <f t="shared" si="61"/>
        <v>281.25</v>
      </c>
      <c r="G233" s="56">
        <f t="shared" si="62"/>
        <v>262.5</v>
      </c>
      <c r="H233" s="57"/>
      <c r="I233" s="56">
        <f>F233*H233</f>
        <v>0</v>
      </c>
      <c r="J233" s="56">
        <f>G233*H233</f>
        <v>0</v>
      </c>
    </row>
    <row r="234" spans="1:10" s="19" customFormat="1" ht="21" x14ac:dyDescent="0.25">
      <c r="A234" s="16" t="s">
        <v>1602</v>
      </c>
      <c r="B234" s="63"/>
      <c r="C234" s="64"/>
      <c r="D234" s="60"/>
      <c r="E234" s="65"/>
      <c r="F234" s="18"/>
      <c r="G234" s="18"/>
      <c r="H234" s="18"/>
      <c r="I234" s="18"/>
      <c r="J234" s="18"/>
    </row>
    <row r="235" spans="1:10" s="19" customFormat="1" ht="15" customHeight="1" x14ac:dyDescent="0.3">
      <c r="A235" s="86">
        <v>30101</v>
      </c>
      <c r="B235" s="87" t="s">
        <v>1605</v>
      </c>
      <c r="C235" s="88" t="s">
        <v>1603</v>
      </c>
      <c r="D235" s="20">
        <v>2</v>
      </c>
      <c r="E235" s="21">
        <v>990</v>
      </c>
      <c r="F235" s="56">
        <f t="shared" si="51"/>
        <v>742.5</v>
      </c>
      <c r="G235" s="56">
        <f t="shared" si="52"/>
        <v>693</v>
      </c>
      <c r="H235" s="57"/>
      <c r="I235" s="56">
        <f>F235*H235</f>
        <v>0</v>
      </c>
      <c r="J235" s="56">
        <f>G235*H235</f>
        <v>0</v>
      </c>
    </row>
    <row r="236" spans="1:10" s="19" customFormat="1" ht="15" customHeight="1" x14ac:dyDescent="0.3">
      <c r="A236" s="15">
        <v>30151</v>
      </c>
      <c r="B236" s="22" t="s">
        <v>1606</v>
      </c>
      <c r="C236" s="66" t="s">
        <v>1604</v>
      </c>
      <c r="D236" s="20">
        <v>2</v>
      </c>
      <c r="E236" s="21">
        <v>1020</v>
      </c>
      <c r="F236" s="56">
        <f t="shared" si="51"/>
        <v>765</v>
      </c>
      <c r="G236" s="56">
        <f t="shared" si="52"/>
        <v>714</v>
      </c>
      <c r="H236" s="57"/>
      <c r="I236" s="56">
        <f>F236*H236</f>
        <v>0</v>
      </c>
      <c r="J236" s="56">
        <f>G236*H236</f>
        <v>0</v>
      </c>
    </row>
    <row r="237" spans="1:10" s="19" customFormat="1" ht="21" x14ac:dyDescent="0.25">
      <c r="A237" s="16" t="s">
        <v>1501</v>
      </c>
      <c r="B237" s="63"/>
      <c r="C237" s="64"/>
      <c r="D237" s="60"/>
      <c r="E237" s="65"/>
      <c r="F237" s="18"/>
      <c r="G237" s="18"/>
      <c r="H237" s="18"/>
      <c r="I237" s="18"/>
      <c r="J237" s="18"/>
    </row>
    <row r="238" spans="1:10" s="19" customFormat="1" ht="15" customHeight="1" x14ac:dyDescent="0.3">
      <c r="A238" s="86" t="s">
        <v>2078</v>
      </c>
      <c r="B238" s="87" t="s">
        <v>2079</v>
      </c>
      <c r="C238" s="95" t="s">
        <v>2080</v>
      </c>
      <c r="D238" s="20">
        <v>3</v>
      </c>
      <c r="E238" s="21">
        <v>250</v>
      </c>
      <c r="F238" s="56">
        <f>PRODUCT(E238*0.75)</f>
        <v>187.5</v>
      </c>
      <c r="G238" s="56">
        <f>PRODUCT(E238*0.7)</f>
        <v>175</v>
      </c>
      <c r="H238" s="57"/>
      <c r="I238" s="56">
        <f t="shared" ref="I238:I245" si="63">F238*H238</f>
        <v>0</v>
      </c>
      <c r="J238" s="56">
        <f t="shared" ref="J238:J245" si="64">G238*H238</f>
        <v>0</v>
      </c>
    </row>
    <row r="239" spans="1:10" s="19" customFormat="1" ht="15" customHeight="1" x14ac:dyDescent="0.3">
      <c r="A239" s="86" t="s">
        <v>1803</v>
      </c>
      <c r="B239" s="87" t="s">
        <v>1804</v>
      </c>
      <c r="C239" s="95" t="s">
        <v>1802</v>
      </c>
      <c r="D239" s="20" t="s">
        <v>0</v>
      </c>
      <c r="E239" s="21">
        <v>350</v>
      </c>
      <c r="F239" s="56">
        <f>PRODUCT(E239*0.75)</f>
        <v>262.5</v>
      </c>
      <c r="G239" s="56">
        <f>PRODUCT(E239*0.7)</f>
        <v>244.99999999999997</v>
      </c>
      <c r="H239" s="57"/>
      <c r="I239" s="56">
        <f t="shared" si="63"/>
        <v>0</v>
      </c>
      <c r="J239" s="56">
        <f t="shared" si="64"/>
        <v>0</v>
      </c>
    </row>
    <row r="240" spans="1:10" s="19" customFormat="1" ht="15" customHeight="1" x14ac:dyDescent="0.3">
      <c r="A240" s="75" t="s">
        <v>1504</v>
      </c>
      <c r="B240" s="76" t="s">
        <v>1509</v>
      </c>
      <c r="C240" s="77" t="s">
        <v>1505</v>
      </c>
      <c r="D240" s="20" t="s">
        <v>360</v>
      </c>
      <c r="E240" s="21">
        <v>485</v>
      </c>
      <c r="F240" s="56">
        <f t="shared" si="51"/>
        <v>363.75</v>
      </c>
      <c r="G240" s="56">
        <f t="shared" si="52"/>
        <v>339.5</v>
      </c>
      <c r="H240" s="57"/>
      <c r="I240" s="56">
        <f t="shared" si="63"/>
        <v>0</v>
      </c>
      <c r="J240" s="56">
        <f t="shared" si="64"/>
        <v>0</v>
      </c>
    </row>
    <row r="241" spans="1:10" s="19" customFormat="1" ht="15" customHeight="1" x14ac:dyDescent="0.3">
      <c r="A241" s="75">
        <v>1803</v>
      </c>
      <c r="B241" s="76" t="s">
        <v>1510</v>
      </c>
      <c r="C241" s="77" t="s">
        <v>1506</v>
      </c>
      <c r="D241" s="20">
        <v>3</v>
      </c>
      <c r="E241" s="21">
        <v>815</v>
      </c>
      <c r="F241" s="56">
        <f t="shared" si="51"/>
        <v>611.25</v>
      </c>
      <c r="G241" s="56">
        <f t="shared" si="52"/>
        <v>570.5</v>
      </c>
      <c r="H241" s="57"/>
      <c r="I241" s="56">
        <f t="shared" si="63"/>
        <v>0</v>
      </c>
      <c r="J241" s="56">
        <f t="shared" si="64"/>
        <v>0</v>
      </c>
    </row>
    <row r="242" spans="1:10" s="19" customFormat="1" ht="15" customHeight="1" x14ac:dyDescent="0.3">
      <c r="A242" s="75">
        <v>454321</v>
      </c>
      <c r="B242" s="76" t="s">
        <v>1508</v>
      </c>
      <c r="C242" s="77" t="s">
        <v>1503</v>
      </c>
      <c r="D242" s="20">
        <v>3</v>
      </c>
      <c r="E242" s="21">
        <v>345</v>
      </c>
      <c r="F242" s="56">
        <f t="shared" si="51"/>
        <v>258.75</v>
      </c>
      <c r="G242" s="56">
        <f t="shared" si="52"/>
        <v>241.49999999999997</v>
      </c>
      <c r="H242" s="57"/>
      <c r="I242" s="56">
        <f t="shared" si="63"/>
        <v>0</v>
      </c>
      <c r="J242" s="56">
        <f t="shared" si="64"/>
        <v>0</v>
      </c>
    </row>
    <row r="243" spans="1:10" s="19" customFormat="1" ht="15" customHeight="1" x14ac:dyDescent="0.3">
      <c r="A243" s="75">
        <v>1401</v>
      </c>
      <c r="B243" s="76" t="s">
        <v>1585</v>
      </c>
      <c r="C243" s="77" t="s">
        <v>1584</v>
      </c>
      <c r="D243" s="20">
        <v>3</v>
      </c>
      <c r="E243" s="21">
        <v>815</v>
      </c>
      <c r="F243" s="56">
        <f t="shared" si="51"/>
        <v>611.25</v>
      </c>
      <c r="G243" s="56">
        <f t="shared" si="52"/>
        <v>570.5</v>
      </c>
      <c r="H243" s="57"/>
      <c r="I243" s="56">
        <f t="shared" si="63"/>
        <v>0</v>
      </c>
      <c r="J243" s="56">
        <f t="shared" si="64"/>
        <v>0</v>
      </c>
    </row>
    <row r="244" spans="1:10" s="19" customFormat="1" ht="15" customHeight="1" x14ac:dyDescent="0.3">
      <c r="A244" s="72" t="s">
        <v>2629</v>
      </c>
      <c r="B244" s="73" t="s">
        <v>2630</v>
      </c>
      <c r="C244" s="74" t="s">
        <v>2628</v>
      </c>
      <c r="D244" s="20">
        <v>3</v>
      </c>
      <c r="E244" s="21">
        <v>275</v>
      </c>
      <c r="F244" s="56">
        <f t="shared" si="51"/>
        <v>206.25</v>
      </c>
      <c r="G244" s="56">
        <f t="shared" si="52"/>
        <v>192.5</v>
      </c>
      <c r="H244" s="57"/>
      <c r="I244" s="56">
        <f t="shared" si="63"/>
        <v>0</v>
      </c>
      <c r="J244" s="56">
        <f t="shared" si="64"/>
        <v>0</v>
      </c>
    </row>
    <row r="245" spans="1:10" s="19" customFormat="1" ht="15" customHeight="1" x14ac:dyDescent="0.3">
      <c r="A245" s="75">
        <v>1903</v>
      </c>
      <c r="B245" s="76" t="s">
        <v>1507</v>
      </c>
      <c r="C245" s="77" t="s">
        <v>1502</v>
      </c>
      <c r="D245" s="20">
        <v>3</v>
      </c>
      <c r="E245" s="21">
        <v>345</v>
      </c>
      <c r="F245" s="56">
        <f t="shared" si="51"/>
        <v>258.75</v>
      </c>
      <c r="G245" s="56">
        <f t="shared" si="52"/>
        <v>241.49999999999997</v>
      </c>
      <c r="H245" s="57"/>
      <c r="I245" s="56">
        <f t="shared" si="63"/>
        <v>0</v>
      </c>
      <c r="J245" s="56">
        <f t="shared" si="64"/>
        <v>0</v>
      </c>
    </row>
    <row r="246" spans="1:10" s="19" customFormat="1" ht="21" x14ac:dyDescent="0.25">
      <c r="A246" s="16" t="s">
        <v>1456</v>
      </c>
      <c r="B246" s="63"/>
      <c r="C246" s="64"/>
      <c r="D246" s="60"/>
      <c r="E246" s="65"/>
      <c r="F246" s="18"/>
      <c r="G246" s="18"/>
      <c r="H246" s="18"/>
      <c r="I246" s="18"/>
      <c r="J246" s="18"/>
    </row>
    <row r="247" spans="1:10" s="19" customFormat="1" ht="15" customHeight="1" x14ac:dyDescent="0.3">
      <c r="A247" s="86" t="s">
        <v>1561</v>
      </c>
      <c r="B247" s="87" t="s">
        <v>1563</v>
      </c>
      <c r="C247" s="88" t="s">
        <v>1562</v>
      </c>
      <c r="D247" s="20">
        <v>2</v>
      </c>
      <c r="E247" s="21">
        <v>2099</v>
      </c>
      <c r="F247" s="56">
        <f t="shared" si="51"/>
        <v>1574.25</v>
      </c>
      <c r="G247" s="56">
        <f t="shared" si="52"/>
        <v>1469.3</v>
      </c>
      <c r="H247" s="57"/>
      <c r="I247" s="56">
        <f t="shared" ref="I247:I256" si="65">F247*H247</f>
        <v>0</v>
      </c>
      <c r="J247" s="56">
        <f t="shared" ref="J247:J256" si="66">G247*H247</f>
        <v>0</v>
      </c>
    </row>
    <row r="248" spans="1:10" s="19" customFormat="1" ht="15" customHeight="1" x14ac:dyDescent="0.3">
      <c r="A248" s="15" t="s">
        <v>1453</v>
      </c>
      <c r="B248" s="22" t="s">
        <v>1454</v>
      </c>
      <c r="C248" s="66" t="s">
        <v>1455</v>
      </c>
      <c r="D248" s="20">
        <v>2</v>
      </c>
      <c r="E248" s="21">
        <v>1490</v>
      </c>
      <c r="F248" s="56">
        <f t="shared" si="51"/>
        <v>1117.5</v>
      </c>
      <c r="G248" s="56">
        <f t="shared" si="52"/>
        <v>1043</v>
      </c>
      <c r="H248" s="57"/>
      <c r="I248" s="56">
        <f t="shared" si="65"/>
        <v>0</v>
      </c>
      <c r="J248" s="56">
        <f t="shared" si="66"/>
        <v>0</v>
      </c>
    </row>
    <row r="249" spans="1:10" s="19" customFormat="1" ht="15" customHeight="1" x14ac:dyDescent="0.3">
      <c r="A249" s="86" t="s">
        <v>2041</v>
      </c>
      <c r="B249" s="87" t="s">
        <v>2043</v>
      </c>
      <c r="C249" s="95" t="s">
        <v>2042</v>
      </c>
      <c r="D249" s="20">
        <v>2</v>
      </c>
      <c r="E249" s="21">
        <v>665</v>
      </c>
      <c r="F249" s="56">
        <f t="shared" si="51"/>
        <v>498.75</v>
      </c>
      <c r="G249" s="56">
        <f t="shared" si="52"/>
        <v>465.49999999999994</v>
      </c>
      <c r="H249" s="57"/>
      <c r="I249" s="56">
        <f t="shared" si="65"/>
        <v>0</v>
      </c>
      <c r="J249" s="56">
        <f t="shared" si="66"/>
        <v>0</v>
      </c>
    </row>
    <row r="250" spans="1:10" s="19" customFormat="1" ht="15" customHeight="1" x14ac:dyDescent="0.3">
      <c r="A250" s="75" t="s">
        <v>2048</v>
      </c>
      <c r="B250" s="76" t="s">
        <v>2049</v>
      </c>
      <c r="C250" s="108" t="s">
        <v>2047</v>
      </c>
      <c r="D250" s="20">
        <v>2</v>
      </c>
      <c r="E250" s="21">
        <v>599</v>
      </c>
      <c r="F250" s="56">
        <f t="shared" si="51"/>
        <v>449.25</v>
      </c>
      <c r="G250" s="56">
        <f t="shared" si="52"/>
        <v>419.29999999999995</v>
      </c>
      <c r="H250" s="57"/>
      <c r="I250" s="56">
        <f t="shared" si="65"/>
        <v>0</v>
      </c>
      <c r="J250" s="56">
        <f t="shared" si="66"/>
        <v>0</v>
      </c>
    </row>
    <row r="251" spans="1:10" s="19" customFormat="1" ht="15" customHeight="1" x14ac:dyDescent="0.3">
      <c r="A251" s="15" t="s">
        <v>1457</v>
      </c>
      <c r="B251" s="22" t="s">
        <v>1458</v>
      </c>
      <c r="C251" s="66" t="s">
        <v>1475</v>
      </c>
      <c r="D251" s="20">
        <v>2</v>
      </c>
      <c r="E251" s="21">
        <v>1160</v>
      </c>
      <c r="F251" s="56">
        <f t="shared" si="51"/>
        <v>870</v>
      </c>
      <c r="G251" s="56">
        <f t="shared" si="52"/>
        <v>812</v>
      </c>
      <c r="H251" s="57"/>
      <c r="I251" s="56">
        <f t="shared" si="65"/>
        <v>0</v>
      </c>
      <c r="J251" s="56">
        <f t="shared" si="66"/>
        <v>0</v>
      </c>
    </row>
    <row r="252" spans="1:10" s="19" customFormat="1" ht="15" customHeight="1" x14ac:dyDescent="0.3">
      <c r="A252" s="104" t="s">
        <v>2065</v>
      </c>
      <c r="B252" s="105" t="s">
        <v>2066</v>
      </c>
      <c r="C252" s="109" t="s">
        <v>2064</v>
      </c>
      <c r="D252" s="20">
        <v>3</v>
      </c>
      <c r="E252" s="21">
        <v>1150</v>
      </c>
      <c r="F252" s="56">
        <f t="shared" si="51"/>
        <v>862.5</v>
      </c>
      <c r="G252" s="56">
        <f t="shared" si="52"/>
        <v>805</v>
      </c>
      <c r="H252" s="57"/>
      <c r="I252" s="56">
        <f t="shared" si="65"/>
        <v>0</v>
      </c>
      <c r="J252" s="56">
        <f t="shared" si="66"/>
        <v>0</v>
      </c>
    </row>
    <row r="253" spans="1:10" s="19" customFormat="1" ht="15" customHeight="1" x14ac:dyDescent="0.3">
      <c r="A253" s="86" t="s">
        <v>2067</v>
      </c>
      <c r="B253" s="87" t="s">
        <v>2068</v>
      </c>
      <c r="C253" s="95" t="s">
        <v>2069</v>
      </c>
      <c r="D253" s="20">
        <v>3</v>
      </c>
      <c r="E253" s="21">
        <v>699</v>
      </c>
      <c r="F253" s="56">
        <f t="shared" si="51"/>
        <v>524.25</v>
      </c>
      <c r="G253" s="56">
        <f t="shared" si="52"/>
        <v>489.29999999999995</v>
      </c>
      <c r="H253" s="57"/>
      <c r="I253" s="56">
        <f t="shared" si="65"/>
        <v>0</v>
      </c>
      <c r="J253" s="56">
        <f t="shared" si="66"/>
        <v>0</v>
      </c>
    </row>
    <row r="254" spans="1:10" s="19" customFormat="1" ht="15" customHeight="1" x14ac:dyDescent="0.3">
      <c r="A254" s="75" t="s">
        <v>1564</v>
      </c>
      <c r="B254" s="76" t="s">
        <v>1565</v>
      </c>
      <c r="C254" s="77" t="s">
        <v>1569</v>
      </c>
      <c r="D254" s="20">
        <v>2</v>
      </c>
      <c r="E254" s="21">
        <v>799</v>
      </c>
      <c r="F254" s="56">
        <f t="shared" si="51"/>
        <v>599.25</v>
      </c>
      <c r="G254" s="56">
        <f t="shared" si="52"/>
        <v>559.29999999999995</v>
      </c>
      <c r="H254" s="57"/>
      <c r="I254" s="56">
        <f t="shared" si="65"/>
        <v>0</v>
      </c>
      <c r="J254" s="56">
        <f t="shared" si="66"/>
        <v>0</v>
      </c>
    </row>
    <row r="255" spans="1:10" s="19" customFormat="1" ht="15" customHeight="1" x14ac:dyDescent="0.3">
      <c r="A255" s="15" t="s">
        <v>1486</v>
      </c>
      <c r="B255" s="22" t="s">
        <v>1487</v>
      </c>
      <c r="C255" s="66" t="s">
        <v>1744</v>
      </c>
      <c r="D255" s="20">
        <v>2</v>
      </c>
      <c r="E255" s="21">
        <v>1215</v>
      </c>
      <c r="F255" s="56">
        <f t="shared" si="51"/>
        <v>911.25</v>
      </c>
      <c r="G255" s="56">
        <f t="shared" si="52"/>
        <v>850.5</v>
      </c>
      <c r="H255" s="57"/>
      <c r="I255" s="56">
        <f t="shared" si="65"/>
        <v>0</v>
      </c>
      <c r="J255" s="56">
        <f t="shared" si="66"/>
        <v>0</v>
      </c>
    </row>
    <row r="256" spans="1:10" s="19" customFormat="1" ht="15" customHeight="1" x14ac:dyDescent="0.3">
      <c r="A256" s="15" t="s">
        <v>1566</v>
      </c>
      <c r="B256" s="22" t="s">
        <v>1567</v>
      </c>
      <c r="C256" s="66" t="s">
        <v>1568</v>
      </c>
      <c r="D256" s="20">
        <v>2</v>
      </c>
      <c r="E256" s="21">
        <v>2090</v>
      </c>
      <c r="F256" s="56">
        <f t="shared" si="51"/>
        <v>1567.5</v>
      </c>
      <c r="G256" s="56">
        <f t="shared" si="52"/>
        <v>1463</v>
      </c>
      <c r="H256" s="57"/>
      <c r="I256" s="56">
        <f t="shared" si="65"/>
        <v>0</v>
      </c>
      <c r="J256" s="56">
        <f t="shared" si="66"/>
        <v>0</v>
      </c>
    </row>
    <row r="257" spans="1:10" s="19" customFormat="1" ht="21" x14ac:dyDescent="0.25">
      <c r="A257" s="16" t="s">
        <v>1611</v>
      </c>
      <c r="B257" s="63"/>
      <c r="C257" s="64"/>
      <c r="D257" s="60"/>
      <c r="E257" s="65"/>
      <c r="F257" s="18"/>
      <c r="G257" s="18"/>
      <c r="H257" s="18"/>
      <c r="I257" s="18"/>
      <c r="J257" s="18"/>
    </row>
    <row r="258" spans="1:10" s="19" customFormat="1" ht="15" customHeight="1" x14ac:dyDescent="0.3">
      <c r="A258" s="104">
        <v>41501104</v>
      </c>
      <c r="B258" s="105" t="s">
        <v>1610</v>
      </c>
      <c r="C258" s="106" t="s">
        <v>1609</v>
      </c>
      <c r="D258" s="20">
        <v>2</v>
      </c>
      <c r="E258" s="21">
        <v>575</v>
      </c>
      <c r="F258" s="56">
        <f t="shared" si="51"/>
        <v>431.25</v>
      </c>
      <c r="G258" s="56">
        <f t="shared" si="52"/>
        <v>402.5</v>
      </c>
      <c r="H258" s="57"/>
      <c r="I258" s="56">
        <f>F258*H258</f>
        <v>0</v>
      </c>
      <c r="J258" s="56">
        <f>G258*H258</f>
        <v>0</v>
      </c>
    </row>
    <row r="259" spans="1:10" s="19" customFormat="1" ht="21" x14ac:dyDescent="0.25">
      <c r="A259" s="16" t="s">
        <v>1468</v>
      </c>
      <c r="B259" s="63"/>
      <c r="C259" s="64"/>
      <c r="D259" s="60"/>
      <c r="E259" s="65"/>
      <c r="F259" s="18"/>
      <c r="G259" s="18"/>
      <c r="H259" s="18"/>
      <c r="I259" s="18"/>
      <c r="J259" s="18"/>
    </row>
    <row r="260" spans="1:10" s="19" customFormat="1" ht="15" customHeight="1" x14ac:dyDescent="0.3">
      <c r="A260" s="86" t="s">
        <v>2033</v>
      </c>
      <c r="B260" s="87" t="s">
        <v>2032</v>
      </c>
      <c r="C260" s="95" t="s">
        <v>2034</v>
      </c>
      <c r="D260" s="20">
        <v>3</v>
      </c>
      <c r="E260" s="21">
        <v>1080</v>
      </c>
      <c r="F260" s="56">
        <f t="shared" ref="F260" si="67">PRODUCT(E260*0.75)</f>
        <v>810</v>
      </c>
      <c r="G260" s="56">
        <f t="shared" ref="G260" si="68">PRODUCT(E260*0.7)</f>
        <v>756</v>
      </c>
      <c r="H260" s="57"/>
      <c r="I260" s="56">
        <f>F260*H260</f>
        <v>0</v>
      </c>
      <c r="J260" s="56">
        <f>G260*H260</f>
        <v>0</v>
      </c>
    </row>
    <row r="261" spans="1:10" s="19" customFormat="1" ht="15" customHeight="1" x14ac:dyDescent="0.3">
      <c r="A261" s="75" t="s">
        <v>1469</v>
      </c>
      <c r="B261" s="76" t="s">
        <v>1470</v>
      </c>
      <c r="C261" s="77" t="s">
        <v>1474</v>
      </c>
      <c r="D261" s="20">
        <v>2</v>
      </c>
      <c r="E261" s="21">
        <v>635</v>
      </c>
      <c r="F261" s="56">
        <f t="shared" si="51"/>
        <v>476.25</v>
      </c>
      <c r="G261" s="56">
        <f t="shared" si="52"/>
        <v>444.5</v>
      </c>
      <c r="H261" s="57"/>
      <c r="I261" s="56">
        <f>F261*H261</f>
        <v>0</v>
      </c>
      <c r="J261" s="56">
        <f>G261*H261</f>
        <v>0</v>
      </c>
    </row>
    <row r="262" spans="1:10" s="19" customFormat="1" ht="21" x14ac:dyDescent="0.25">
      <c r="A262" s="16" t="s">
        <v>1488</v>
      </c>
      <c r="B262" s="63"/>
      <c r="C262" s="64"/>
      <c r="D262" s="60"/>
      <c r="E262" s="65"/>
      <c r="F262" s="18"/>
      <c r="G262" s="18"/>
      <c r="H262" s="18"/>
      <c r="I262" s="18"/>
      <c r="J262" s="18"/>
    </row>
    <row r="263" spans="1:10" s="19" customFormat="1" ht="15" customHeight="1" x14ac:dyDescent="0.3">
      <c r="A263" s="15" t="s">
        <v>1489</v>
      </c>
      <c r="B263" s="22" t="s">
        <v>1490</v>
      </c>
      <c r="C263" s="66" t="s">
        <v>1491</v>
      </c>
      <c r="D263" s="20" t="s">
        <v>0</v>
      </c>
      <c r="E263" s="21">
        <v>510</v>
      </c>
      <c r="F263" s="56">
        <f t="shared" si="51"/>
        <v>382.5</v>
      </c>
      <c r="G263" s="56">
        <f t="shared" si="52"/>
        <v>357</v>
      </c>
      <c r="H263" s="57"/>
      <c r="I263" s="56">
        <f>F263*H263</f>
        <v>0</v>
      </c>
      <c r="J263" s="56">
        <f>G263*H263</f>
        <v>0</v>
      </c>
    </row>
    <row r="264" spans="1:10" s="19" customFormat="1" ht="21" x14ac:dyDescent="0.25">
      <c r="A264" s="16" t="s">
        <v>1471</v>
      </c>
      <c r="B264" s="63"/>
      <c r="C264" s="64"/>
      <c r="D264" s="60"/>
      <c r="E264" s="65"/>
      <c r="F264" s="18"/>
      <c r="G264" s="18"/>
      <c r="H264" s="18"/>
      <c r="I264" s="18"/>
      <c r="J264" s="18"/>
    </row>
    <row r="265" spans="1:10" s="19" customFormat="1" ht="15" customHeight="1" x14ac:dyDescent="0.3">
      <c r="A265" s="15" t="s">
        <v>1472</v>
      </c>
      <c r="B265" s="22" t="s">
        <v>1473</v>
      </c>
      <c r="C265" s="66" t="s">
        <v>1745</v>
      </c>
      <c r="D265" s="20">
        <v>2</v>
      </c>
      <c r="E265" s="21">
        <v>715</v>
      </c>
      <c r="F265" s="56">
        <f t="shared" si="51"/>
        <v>536.25</v>
      </c>
      <c r="G265" s="56">
        <f t="shared" si="52"/>
        <v>500.49999999999994</v>
      </c>
      <c r="H265" s="57"/>
      <c r="I265" s="56">
        <f>F265*H265</f>
        <v>0</v>
      </c>
      <c r="J265" s="56">
        <f>G265*H265</f>
        <v>0</v>
      </c>
    </row>
    <row r="266" spans="1:10" s="19" customFormat="1" ht="15" customHeight="1" x14ac:dyDescent="0.3">
      <c r="A266" s="15" t="s">
        <v>1570</v>
      </c>
      <c r="B266" s="22" t="s">
        <v>1572</v>
      </c>
      <c r="C266" s="66" t="s">
        <v>1571</v>
      </c>
      <c r="D266" s="20">
        <v>2</v>
      </c>
      <c r="E266" s="21">
        <v>970</v>
      </c>
      <c r="F266" s="56">
        <f t="shared" si="51"/>
        <v>727.5</v>
      </c>
      <c r="G266" s="56">
        <f t="shared" si="52"/>
        <v>679</v>
      </c>
      <c r="H266" s="57"/>
      <c r="I266" s="56">
        <f>F266*H266</f>
        <v>0</v>
      </c>
      <c r="J266" s="56">
        <f>G266*H266</f>
        <v>0</v>
      </c>
    </row>
    <row r="267" spans="1:10" s="19" customFormat="1" ht="15" customHeight="1" x14ac:dyDescent="0.3">
      <c r="A267" s="75" t="s">
        <v>2051</v>
      </c>
      <c r="B267" s="76" t="s">
        <v>2052</v>
      </c>
      <c r="C267" s="108" t="s">
        <v>2050</v>
      </c>
      <c r="D267" s="20" t="s">
        <v>360</v>
      </c>
      <c r="E267" s="21">
        <v>535</v>
      </c>
      <c r="F267" s="56">
        <f t="shared" ref="F267:F268" si="69">PRODUCT(E267*0.75)</f>
        <v>401.25</v>
      </c>
      <c r="G267" s="56">
        <f t="shared" ref="G267:G268" si="70">PRODUCT(E267*0.7)</f>
        <v>374.5</v>
      </c>
      <c r="H267" s="57"/>
      <c r="I267" s="56">
        <f>F267*H267</f>
        <v>0</v>
      </c>
      <c r="J267" s="56">
        <f>G267*H267</f>
        <v>0</v>
      </c>
    </row>
    <row r="268" spans="1:10" s="19" customFormat="1" ht="15" customHeight="1" x14ac:dyDescent="0.3">
      <c r="A268" s="72" t="s">
        <v>2548</v>
      </c>
      <c r="B268" s="73" t="s">
        <v>2715</v>
      </c>
      <c r="C268" s="74" t="s">
        <v>2547</v>
      </c>
      <c r="D268" s="20">
        <v>3</v>
      </c>
      <c r="E268" s="21">
        <v>1375</v>
      </c>
      <c r="F268" s="56">
        <f t="shared" si="69"/>
        <v>1031.25</v>
      </c>
      <c r="G268" s="56">
        <f t="shared" si="70"/>
        <v>962.49999999999989</v>
      </c>
      <c r="H268" s="57"/>
      <c r="I268" s="56">
        <f>F268*H268</f>
        <v>0</v>
      </c>
      <c r="J268" s="56">
        <f>G268*H268</f>
        <v>0</v>
      </c>
    </row>
    <row r="269" spans="1:10" s="19" customFormat="1" ht="21" x14ac:dyDescent="0.25">
      <c r="A269" s="16" t="s">
        <v>1477</v>
      </c>
      <c r="B269" s="63"/>
      <c r="C269" s="64"/>
      <c r="D269" s="60"/>
      <c r="E269" s="65"/>
      <c r="F269" s="18"/>
      <c r="G269" s="18"/>
      <c r="H269" s="18"/>
      <c r="I269" s="18"/>
      <c r="J269" s="18"/>
    </row>
    <row r="270" spans="1:10" s="19" customFormat="1" ht="15" customHeight="1" x14ac:dyDescent="0.3">
      <c r="A270" s="86" t="s">
        <v>2029</v>
      </c>
      <c r="B270" s="87" t="s">
        <v>2030</v>
      </c>
      <c r="C270" s="95" t="s">
        <v>2031</v>
      </c>
      <c r="D270" s="20">
        <v>1</v>
      </c>
      <c r="E270" s="21">
        <v>2399</v>
      </c>
      <c r="F270" s="56">
        <f t="shared" ref="F270" si="71">PRODUCT(E270*0.75)</f>
        <v>1799.25</v>
      </c>
      <c r="G270" s="56">
        <f t="shared" ref="G270" si="72">PRODUCT(E270*0.7)</f>
        <v>1679.3</v>
      </c>
      <c r="H270" s="57"/>
      <c r="I270" s="56">
        <f>F270*H270</f>
        <v>0</v>
      </c>
      <c r="J270" s="56">
        <f>G270*H270</f>
        <v>0</v>
      </c>
    </row>
    <row r="271" spans="1:10" s="19" customFormat="1" ht="15" customHeight="1" x14ac:dyDescent="0.3">
      <c r="A271" s="86" t="s">
        <v>1478</v>
      </c>
      <c r="B271" s="87" t="s">
        <v>1480</v>
      </c>
      <c r="C271" s="88" t="s">
        <v>1479</v>
      </c>
      <c r="D271" s="20">
        <v>2</v>
      </c>
      <c r="E271" s="21">
        <v>550</v>
      </c>
      <c r="F271" s="56">
        <f t="shared" si="51"/>
        <v>412.5</v>
      </c>
      <c r="G271" s="56">
        <f t="shared" si="52"/>
        <v>385</v>
      </c>
      <c r="H271" s="57"/>
      <c r="I271" s="56">
        <f>F271*H271</f>
        <v>0</v>
      </c>
      <c r="J271" s="56">
        <f>G271*H271</f>
        <v>0</v>
      </c>
    </row>
    <row r="272" spans="1:10" s="19" customFormat="1" ht="21" x14ac:dyDescent="0.25">
      <c r="A272" s="16" t="s">
        <v>1492</v>
      </c>
      <c r="B272" s="63"/>
      <c r="C272" s="64"/>
      <c r="D272" s="60"/>
      <c r="E272" s="65"/>
      <c r="F272" s="18"/>
      <c r="G272" s="18"/>
      <c r="H272" s="18"/>
      <c r="I272" s="18"/>
      <c r="J272" s="18"/>
    </row>
    <row r="273" spans="1:10" s="19" customFormat="1" ht="15" customHeight="1" x14ac:dyDescent="0.3">
      <c r="A273" s="75" t="s">
        <v>1493</v>
      </c>
      <c r="B273" s="76" t="s">
        <v>1495</v>
      </c>
      <c r="C273" s="77" t="s">
        <v>1494</v>
      </c>
      <c r="D273" s="20" t="s">
        <v>360</v>
      </c>
      <c r="E273" s="21">
        <v>665</v>
      </c>
      <c r="F273" s="56">
        <f t="shared" si="51"/>
        <v>498.75</v>
      </c>
      <c r="G273" s="56">
        <f t="shared" si="52"/>
        <v>465.49999999999994</v>
      </c>
      <c r="H273" s="57"/>
      <c r="I273" s="56">
        <f>F273*H273</f>
        <v>0</v>
      </c>
      <c r="J273" s="56">
        <f>G273*H273</f>
        <v>0</v>
      </c>
    </row>
    <row r="274" spans="1:10" s="19" customFormat="1" ht="15" customHeight="1" x14ac:dyDescent="0.3">
      <c r="A274" s="75" t="s">
        <v>2076</v>
      </c>
      <c r="B274" s="76" t="s">
        <v>2077</v>
      </c>
      <c r="C274" s="108" t="s">
        <v>2075</v>
      </c>
      <c r="D274" s="20" t="s">
        <v>0</v>
      </c>
      <c r="E274" s="21">
        <v>445</v>
      </c>
      <c r="F274" s="56">
        <f>PRODUCT(E274*0.75)</f>
        <v>333.75</v>
      </c>
      <c r="G274" s="56">
        <f>PRODUCT(E274*0.7)</f>
        <v>311.5</v>
      </c>
      <c r="H274" s="57"/>
      <c r="I274" s="56">
        <f>F274*H274</f>
        <v>0</v>
      </c>
      <c r="J274" s="56">
        <f>G274*H274</f>
        <v>0</v>
      </c>
    </row>
    <row r="275" spans="1:10" s="19" customFormat="1" ht="15" customHeight="1" x14ac:dyDescent="0.3">
      <c r="A275" s="86" t="s">
        <v>2071</v>
      </c>
      <c r="B275" s="87" t="s">
        <v>2072</v>
      </c>
      <c r="C275" s="95" t="s">
        <v>2070</v>
      </c>
      <c r="D275" s="20">
        <v>2</v>
      </c>
      <c r="E275" s="21">
        <v>720</v>
      </c>
      <c r="F275" s="56">
        <f t="shared" ref="F275:F276" si="73">PRODUCT(E275*0.75)</f>
        <v>540</v>
      </c>
      <c r="G275" s="56">
        <f t="shared" ref="G275:G276" si="74">PRODUCT(E275*0.7)</f>
        <v>503.99999999999994</v>
      </c>
      <c r="H275" s="57"/>
      <c r="I275" s="56">
        <f>F275*H275</f>
        <v>0</v>
      </c>
      <c r="J275" s="56">
        <f>G275*H275</f>
        <v>0</v>
      </c>
    </row>
    <row r="276" spans="1:10" s="19" customFormat="1" ht="15" customHeight="1" x14ac:dyDescent="0.3">
      <c r="A276" s="75">
        <v>360726</v>
      </c>
      <c r="B276" s="76" t="s">
        <v>2073</v>
      </c>
      <c r="C276" s="108" t="s">
        <v>2074</v>
      </c>
      <c r="D276" s="20" t="s">
        <v>0</v>
      </c>
      <c r="E276" s="21">
        <v>665</v>
      </c>
      <c r="F276" s="56">
        <f t="shared" si="73"/>
        <v>498.75</v>
      </c>
      <c r="G276" s="56">
        <f t="shared" si="74"/>
        <v>465.49999999999994</v>
      </c>
      <c r="H276" s="57"/>
      <c r="I276" s="56">
        <f>F276*H276</f>
        <v>0</v>
      </c>
      <c r="J276" s="56">
        <f>G276*H276</f>
        <v>0</v>
      </c>
    </row>
    <row r="277" spans="1:10" s="19" customFormat="1" ht="21" x14ac:dyDescent="0.25">
      <c r="A277" s="16" t="s">
        <v>1577</v>
      </c>
      <c r="B277" s="63"/>
      <c r="C277" s="64"/>
      <c r="D277" s="60"/>
      <c r="E277" s="65"/>
      <c r="F277" s="18"/>
      <c r="G277" s="18"/>
      <c r="H277" s="18"/>
      <c r="I277" s="18"/>
      <c r="J277" s="18"/>
    </row>
    <row r="278" spans="1:10" s="19" customFormat="1" ht="15" customHeight="1" x14ac:dyDescent="0.3">
      <c r="A278" s="15" t="s">
        <v>1578</v>
      </c>
      <c r="B278" s="22" t="s">
        <v>1579</v>
      </c>
      <c r="C278" s="66" t="s">
        <v>1746</v>
      </c>
      <c r="D278" s="20">
        <v>3</v>
      </c>
      <c r="E278" s="21">
        <v>325</v>
      </c>
      <c r="F278" s="56">
        <f t="shared" si="51"/>
        <v>243.75</v>
      </c>
      <c r="G278" s="56">
        <f t="shared" si="52"/>
        <v>227.49999999999997</v>
      </c>
      <c r="H278" s="57"/>
      <c r="I278" s="56">
        <f>F278*H278</f>
        <v>0</v>
      </c>
      <c r="J278" s="56">
        <f>G278*H278</f>
        <v>0</v>
      </c>
    </row>
    <row r="279" spans="1:10" s="19" customFormat="1" ht="21" x14ac:dyDescent="0.25">
      <c r="A279" s="16" t="s">
        <v>2719</v>
      </c>
      <c r="B279" s="63"/>
      <c r="C279" s="64"/>
      <c r="D279" s="60"/>
      <c r="E279" s="65"/>
      <c r="F279" s="18"/>
      <c r="G279" s="18"/>
      <c r="H279" s="18"/>
      <c r="I279" s="18"/>
      <c r="J279" s="18"/>
    </row>
    <row r="280" spans="1:10" s="19" customFormat="1" ht="15" customHeight="1" x14ac:dyDescent="0.3">
      <c r="A280" s="72" t="s">
        <v>2721</v>
      </c>
      <c r="B280" s="73" t="s">
        <v>2722</v>
      </c>
      <c r="C280" s="74" t="s">
        <v>2720</v>
      </c>
      <c r="D280" s="20" t="s">
        <v>0</v>
      </c>
      <c r="E280" s="21">
        <v>399</v>
      </c>
      <c r="F280" s="56">
        <f t="shared" ref="F280" si="75">PRODUCT(E280*0.75)</f>
        <v>299.25</v>
      </c>
      <c r="G280" s="56">
        <f t="shared" ref="G280" si="76">PRODUCT(E280*0.7)</f>
        <v>279.29999999999995</v>
      </c>
      <c r="H280" s="57"/>
      <c r="I280" s="56">
        <f>F280*H280</f>
        <v>0</v>
      </c>
      <c r="J280" s="56">
        <f>G280*H280</f>
        <v>0</v>
      </c>
    </row>
    <row r="281" spans="1:10" s="19" customFormat="1" ht="21" x14ac:dyDescent="0.25">
      <c r="A281" s="16" t="s">
        <v>1580</v>
      </c>
      <c r="B281" s="63"/>
      <c r="C281" s="64"/>
      <c r="D281" s="60"/>
      <c r="E281" s="65"/>
      <c r="F281" s="18"/>
      <c r="G281" s="18"/>
      <c r="H281" s="18"/>
      <c r="I281" s="18"/>
      <c r="J281" s="18"/>
    </row>
    <row r="282" spans="1:10" s="19" customFormat="1" ht="15" customHeight="1" x14ac:dyDescent="0.3">
      <c r="A282" s="86" t="s">
        <v>2045</v>
      </c>
      <c r="B282" s="87" t="s">
        <v>2046</v>
      </c>
      <c r="C282" s="95" t="s">
        <v>2044</v>
      </c>
      <c r="D282" s="20">
        <v>2</v>
      </c>
      <c r="E282" s="21">
        <v>690</v>
      </c>
      <c r="F282" s="56">
        <f t="shared" ref="F282" si="77">PRODUCT(E282*0.75)</f>
        <v>517.5</v>
      </c>
      <c r="G282" s="56">
        <f t="shared" ref="G282" si="78">PRODUCT(E282*0.7)</f>
        <v>482.99999999999994</v>
      </c>
      <c r="H282" s="57"/>
      <c r="I282" s="56">
        <f>F282*H282</f>
        <v>0</v>
      </c>
      <c r="J282" s="56">
        <f>G282*H282</f>
        <v>0</v>
      </c>
    </row>
    <row r="283" spans="1:10" s="19" customFormat="1" ht="15" customHeight="1" x14ac:dyDescent="0.3">
      <c r="A283" s="86" t="s">
        <v>2038</v>
      </c>
      <c r="B283" s="87" t="s">
        <v>2040</v>
      </c>
      <c r="C283" s="95" t="s">
        <v>2039</v>
      </c>
      <c r="D283" s="20">
        <v>2</v>
      </c>
      <c r="E283" s="21">
        <v>770</v>
      </c>
      <c r="F283" s="56">
        <f t="shared" ref="F283" si="79">PRODUCT(E283*0.75)</f>
        <v>577.5</v>
      </c>
      <c r="G283" s="56">
        <f t="shared" ref="G283" si="80">PRODUCT(E283*0.7)</f>
        <v>539</v>
      </c>
      <c r="H283" s="57"/>
      <c r="I283" s="56">
        <f>F283*H283</f>
        <v>0</v>
      </c>
      <c r="J283" s="56">
        <f>G283*H283</f>
        <v>0</v>
      </c>
    </row>
    <row r="284" spans="1:10" s="19" customFormat="1" ht="15" customHeight="1" x14ac:dyDescent="0.3">
      <c r="A284" s="15" t="s">
        <v>1581</v>
      </c>
      <c r="B284" s="22" t="s">
        <v>1583</v>
      </c>
      <c r="C284" s="66" t="s">
        <v>1582</v>
      </c>
      <c r="D284" s="20">
        <v>2</v>
      </c>
      <c r="E284" s="21">
        <v>860</v>
      </c>
      <c r="F284" s="56">
        <f t="shared" si="51"/>
        <v>645</v>
      </c>
      <c r="G284" s="56">
        <f t="shared" si="52"/>
        <v>602</v>
      </c>
      <c r="H284" s="57"/>
      <c r="I284" s="56">
        <f>F284*H284</f>
        <v>0</v>
      </c>
      <c r="J284" s="56">
        <f>G284*H284</f>
        <v>0</v>
      </c>
    </row>
    <row r="285" spans="1:10" s="19" customFormat="1" ht="21" x14ac:dyDescent="0.25">
      <c r="A285" s="16" t="s">
        <v>1573</v>
      </c>
      <c r="B285" s="63"/>
      <c r="C285" s="64"/>
      <c r="D285" s="60"/>
      <c r="E285" s="65"/>
      <c r="F285" s="18"/>
      <c r="G285" s="18"/>
      <c r="H285" s="18"/>
      <c r="I285" s="18"/>
      <c r="J285" s="18"/>
    </row>
    <row r="286" spans="1:10" s="19" customFormat="1" ht="15" customHeight="1" x14ac:dyDescent="0.3">
      <c r="A286" s="15" t="s">
        <v>1574</v>
      </c>
      <c r="B286" s="22" t="s">
        <v>1576</v>
      </c>
      <c r="C286" s="66" t="s">
        <v>1575</v>
      </c>
      <c r="D286" s="20">
        <v>3</v>
      </c>
      <c r="E286" s="21">
        <v>350</v>
      </c>
      <c r="F286" s="56">
        <f t="shared" si="51"/>
        <v>262.5</v>
      </c>
      <c r="G286" s="56">
        <f t="shared" si="52"/>
        <v>244.99999999999997</v>
      </c>
      <c r="H286" s="57"/>
      <c r="I286" s="56">
        <f>F286*H286</f>
        <v>0</v>
      </c>
      <c r="J286" s="56">
        <f>G286*H286</f>
        <v>0</v>
      </c>
    </row>
    <row r="287" spans="1:10" s="19" customFormat="1" ht="21" x14ac:dyDescent="0.25">
      <c r="A287" s="16" t="s">
        <v>1459</v>
      </c>
      <c r="B287" s="63"/>
      <c r="C287" s="64"/>
      <c r="D287" s="60"/>
      <c r="E287" s="65"/>
      <c r="F287" s="18"/>
      <c r="G287" s="18"/>
      <c r="H287" s="18"/>
      <c r="I287" s="18"/>
      <c r="J287" s="18"/>
    </row>
    <row r="288" spans="1:10" s="19" customFormat="1" ht="15" customHeight="1" x14ac:dyDescent="0.3">
      <c r="A288" s="81" t="s">
        <v>2616</v>
      </c>
      <c r="B288" s="126">
        <v>4823102811758</v>
      </c>
      <c r="C288" s="74" t="s">
        <v>2610</v>
      </c>
      <c r="D288" s="20" t="s">
        <v>360</v>
      </c>
      <c r="E288" s="21">
        <v>160</v>
      </c>
      <c r="F288" s="56">
        <f t="shared" ref="F288:F331" si="81">PRODUCT(E288*0.75)</f>
        <v>120</v>
      </c>
      <c r="G288" s="56">
        <f t="shared" ref="G288:G331" si="82">PRODUCT(E288*0.7)</f>
        <v>112</v>
      </c>
      <c r="H288" s="57"/>
      <c r="I288" s="56">
        <f t="shared" ref="I288:I331" si="83">F288*H288</f>
        <v>0</v>
      </c>
      <c r="J288" s="56">
        <f t="shared" ref="J288:J331" si="84">G288*H288</f>
        <v>0</v>
      </c>
    </row>
    <row r="289" spans="1:10" s="19" customFormat="1" ht="15" customHeight="1" x14ac:dyDescent="0.3">
      <c r="A289" s="81" t="s">
        <v>2555</v>
      </c>
      <c r="B289" s="82" t="s">
        <v>2563</v>
      </c>
      <c r="C289" s="74" t="s">
        <v>2559</v>
      </c>
      <c r="D289" s="20" t="s">
        <v>0</v>
      </c>
      <c r="E289" s="21">
        <v>50</v>
      </c>
      <c r="F289" s="56">
        <f t="shared" si="81"/>
        <v>37.5</v>
      </c>
      <c r="G289" s="56">
        <f t="shared" si="82"/>
        <v>35</v>
      </c>
      <c r="H289" s="57"/>
      <c r="I289" s="56">
        <f t="shared" si="83"/>
        <v>0</v>
      </c>
      <c r="J289" s="56">
        <f t="shared" si="84"/>
        <v>0</v>
      </c>
    </row>
    <row r="290" spans="1:10" s="19" customFormat="1" ht="15" customHeight="1" x14ac:dyDescent="0.3">
      <c r="A290" s="81" t="s">
        <v>2558</v>
      </c>
      <c r="B290" s="82" t="s">
        <v>2566</v>
      </c>
      <c r="C290" s="74" t="s">
        <v>2562</v>
      </c>
      <c r="D290" s="20" t="s">
        <v>0</v>
      </c>
      <c r="E290" s="21">
        <v>50</v>
      </c>
      <c r="F290" s="56">
        <f t="shared" si="81"/>
        <v>37.5</v>
      </c>
      <c r="G290" s="56">
        <f t="shared" si="82"/>
        <v>35</v>
      </c>
      <c r="H290" s="57"/>
      <c r="I290" s="56">
        <f t="shared" si="83"/>
        <v>0</v>
      </c>
      <c r="J290" s="56">
        <f t="shared" si="84"/>
        <v>0</v>
      </c>
    </row>
    <row r="291" spans="1:10" s="19" customFormat="1" ht="15" customHeight="1" x14ac:dyDescent="0.3">
      <c r="A291" s="81" t="s">
        <v>2556</v>
      </c>
      <c r="B291" s="82" t="s">
        <v>2564</v>
      </c>
      <c r="C291" s="74" t="s">
        <v>2560</v>
      </c>
      <c r="D291" s="20" t="s">
        <v>360</v>
      </c>
      <c r="E291" s="21">
        <v>50</v>
      </c>
      <c r="F291" s="56">
        <f t="shared" si="81"/>
        <v>37.5</v>
      </c>
      <c r="G291" s="56">
        <f t="shared" si="82"/>
        <v>35</v>
      </c>
      <c r="H291" s="57"/>
      <c r="I291" s="56">
        <f t="shared" si="83"/>
        <v>0</v>
      </c>
      <c r="J291" s="56">
        <f t="shared" si="84"/>
        <v>0</v>
      </c>
    </row>
    <row r="292" spans="1:10" s="19" customFormat="1" ht="15" customHeight="1" x14ac:dyDescent="0.3">
      <c r="A292" s="81" t="s">
        <v>2557</v>
      </c>
      <c r="B292" s="82" t="s">
        <v>2565</v>
      </c>
      <c r="C292" s="74" t="s">
        <v>2561</v>
      </c>
      <c r="D292" s="20" t="s">
        <v>0</v>
      </c>
      <c r="E292" s="21">
        <v>50</v>
      </c>
      <c r="F292" s="56">
        <f t="shared" si="81"/>
        <v>37.5</v>
      </c>
      <c r="G292" s="56">
        <f t="shared" si="82"/>
        <v>35</v>
      </c>
      <c r="H292" s="57"/>
      <c r="I292" s="56">
        <f t="shared" si="83"/>
        <v>0</v>
      </c>
      <c r="J292" s="56">
        <f t="shared" si="84"/>
        <v>0</v>
      </c>
    </row>
    <row r="293" spans="1:10" s="19" customFormat="1" ht="15" customHeight="1" x14ac:dyDescent="0.3">
      <c r="A293" s="81" t="s">
        <v>2618</v>
      </c>
      <c r="B293" s="126">
        <v>4823102810799</v>
      </c>
      <c r="C293" s="74" t="s">
        <v>2612</v>
      </c>
      <c r="D293" s="20" t="s">
        <v>360</v>
      </c>
      <c r="E293" s="21">
        <v>160</v>
      </c>
      <c r="F293" s="56">
        <f t="shared" si="81"/>
        <v>120</v>
      </c>
      <c r="G293" s="56">
        <f t="shared" si="82"/>
        <v>112</v>
      </c>
      <c r="H293" s="57"/>
      <c r="I293" s="56">
        <f t="shared" si="83"/>
        <v>0</v>
      </c>
      <c r="J293" s="56">
        <f t="shared" si="84"/>
        <v>0</v>
      </c>
    </row>
    <row r="294" spans="1:10" s="19" customFormat="1" ht="15" customHeight="1" x14ac:dyDescent="0.3">
      <c r="A294" s="119" t="s">
        <v>2177</v>
      </c>
      <c r="B294" s="120" t="s">
        <v>2194</v>
      </c>
      <c r="C294" s="108" t="s">
        <v>2178</v>
      </c>
      <c r="D294" s="20" t="s">
        <v>360</v>
      </c>
      <c r="E294" s="21">
        <v>50</v>
      </c>
      <c r="F294" s="56">
        <f t="shared" si="81"/>
        <v>37.5</v>
      </c>
      <c r="G294" s="56">
        <f t="shared" si="82"/>
        <v>35</v>
      </c>
      <c r="H294" s="57"/>
      <c r="I294" s="56">
        <f t="shared" si="83"/>
        <v>0</v>
      </c>
      <c r="J294" s="56">
        <f t="shared" si="84"/>
        <v>0</v>
      </c>
    </row>
    <row r="295" spans="1:10" s="19" customFormat="1" ht="15" customHeight="1" x14ac:dyDescent="0.3">
      <c r="A295" s="119" t="s">
        <v>2179</v>
      </c>
      <c r="B295" s="120" t="s">
        <v>2195</v>
      </c>
      <c r="C295" s="108" t="s">
        <v>2180</v>
      </c>
      <c r="D295" s="20" t="s">
        <v>360</v>
      </c>
      <c r="E295" s="21">
        <v>50</v>
      </c>
      <c r="F295" s="56">
        <f t="shared" si="81"/>
        <v>37.5</v>
      </c>
      <c r="G295" s="56">
        <f t="shared" si="82"/>
        <v>35</v>
      </c>
      <c r="H295" s="57"/>
      <c r="I295" s="56">
        <f t="shared" si="83"/>
        <v>0</v>
      </c>
      <c r="J295" s="56">
        <f t="shared" si="84"/>
        <v>0</v>
      </c>
    </row>
    <row r="296" spans="1:10" s="19" customFormat="1" ht="15" customHeight="1" x14ac:dyDescent="0.3">
      <c r="A296" s="81" t="s">
        <v>2584</v>
      </c>
      <c r="B296" s="82" t="s">
        <v>2593</v>
      </c>
      <c r="C296" s="74" t="s">
        <v>2575</v>
      </c>
      <c r="D296" s="20" t="s">
        <v>360</v>
      </c>
      <c r="E296" s="21">
        <v>50</v>
      </c>
      <c r="F296" s="56">
        <f t="shared" si="81"/>
        <v>37.5</v>
      </c>
      <c r="G296" s="56">
        <f t="shared" si="82"/>
        <v>35</v>
      </c>
      <c r="H296" s="57"/>
      <c r="I296" s="56">
        <f t="shared" si="83"/>
        <v>0</v>
      </c>
      <c r="J296" s="56">
        <f t="shared" si="84"/>
        <v>0</v>
      </c>
    </row>
    <row r="297" spans="1:10" s="19" customFormat="1" ht="15" customHeight="1" x14ac:dyDescent="0.3">
      <c r="A297" s="90" t="s">
        <v>2186</v>
      </c>
      <c r="B297" s="91" t="s">
        <v>2199</v>
      </c>
      <c r="C297" s="95" t="s">
        <v>2187</v>
      </c>
      <c r="D297" s="20" t="s">
        <v>360</v>
      </c>
      <c r="E297" s="21">
        <v>150</v>
      </c>
      <c r="F297" s="56">
        <f t="shared" si="81"/>
        <v>112.5</v>
      </c>
      <c r="G297" s="56">
        <f t="shared" si="82"/>
        <v>105</v>
      </c>
      <c r="H297" s="57"/>
      <c r="I297" s="56">
        <f t="shared" si="83"/>
        <v>0</v>
      </c>
      <c r="J297" s="56">
        <f t="shared" si="84"/>
        <v>0</v>
      </c>
    </row>
    <row r="298" spans="1:10" s="19" customFormat="1" ht="15" customHeight="1" x14ac:dyDescent="0.3">
      <c r="A298" s="81" t="s">
        <v>2617</v>
      </c>
      <c r="B298" s="126">
        <v>4823102804309</v>
      </c>
      <c r="C298" s="74" t="s">
        <v>2611</v>
      </c>
      <c r="D298" s="20" t="s">
        <v>360</v>
      </c>
      <c r="E298" s="21">
        <v>115</v>
      </c>
      <c r="F298" s="56">
        <f t="shared" si="81"/>
        <v>86.25</v>
      </c>
      <c r="G298" s="56">
        <f t="shared" si="82"/>
        <v>80.5</v>
      </c>
      <c r="H298" s="57"/>
      <c r="I298" s="56">
        <f t="shared" si="83"/>
        <v>0</v>
      </c>
      <c r="J298" s="56">
        <f t="shared" si="84"/>
        <v>0</v>
      </c>
    </row>
    <row r="299" spans="1:10" s="19" customFormat="1" ht="15" customHeight="1" x14ac:dyDescent="0.3">
      <c r="A299" s="81" t="s">
        <v>2613</v>
      </c>
      <c r="B299" s="126">
        <v>4823102806983</v>
      </c>
      <c r="C299" s="74" t="s">
        <v>2607</v>
      </c>
      <c r="D299" s="20" t="s">
        <v>360</v>
      </c>
      <c r="E299" s="21">
        <v>99</v>
      </c>
      <c r="F299" s="56">
        <f t="shared" si="81"/>
        <v>74.25</v>
      </c>
      <c r="G299" s="56">
        <f t="shared" si="82"/>
        <v>69.3</v>
      </c>
      <c r="H299" s="57"/>
      <c r="I299" s="56">
        <f t="shared" si="83"/>
        <v>0</v>
      </c>
      <c r="J299" s="56">
        <f t="shared" si="84"/>
        <v>0</v>
      </c>
    </row>
    <row r="300" spans="1:10" s="19" customFormat="1" ht="15" customHeight="1" x14ac:dyDescent="0.3">
      <c r="A300" s="90" t="s">
        <v>2182</v>
      </c>
      <c r="B300" s="91" t="s">
        <v>2197</v>
      </c>
      <c r="C300" s="95" t="s">
        <v>2183</v>
      </c>
      <c r="D300" s="20" t="s">
        <v>360</v>
      </c>
      <c r="E300" s="21">
        <v>50</v>
      </c>
      <c r="F300" s="56">
        <f t="shared" si="81"/>
        <v>37.5</v>
      </c>
      <c r="G300" s="56">
        <f t="shared" si="82"/>
        <v>35</v>
      </c>
      <c r="H300" s="57"/>
      <c r="I300" s="56">
        <f t="shared" si="83"/>
        <v>0</v>
      </c>
      <c r="J300" s="56">
        <f t="shared" si="84"/>
        <v>0</v>
      </c>
    </row>
    <row r="301" spans="1:10" s="19" customFormat="1" ht="15" customHeight="1" x14ac:dyDescent="0.3">
      <c r="A301" s="90" t="s">
        <v>2184</v>
      </c>
      <c r="B301" s="91" t="s">
        <v>2198</v>
      </c>
      <c r="C301" s="95" t="s">
        <v>2185</v>
      </c>
      <c r="D301" s="20" t="s">
        <v>360</v>
      </c>
      <c r="E301" s="21">
        <v>50</v>
      </c>
      <c r="F301" s="56">
        <f t="shared" si="81"/>
        <v>37.5</v>
      </c>
      <c r="G301" s="56">
        <f t="shared" si="82"/>
        <v>35</v>
      </c>
      <c r="H301" s="57"/>
      <c r="I301" s="56">
        <f t="shared" si="83"/>
        <v>0</v>
      </c>
      <c r="J301" s="56">
        <f t="shared" si="84"/>
        <v>0</v>
      </c>
    </row>
    <row r="302" spans="1:10" s="19" customFormat="1" ht="15" customHeight="1" x14ac:dyDescent="0.3">
      <c r="A302" s="119" t="s">
        <v>2181</v>
      </c>
      <c r="B302" s="120" t="s">
        <v>2196</v>
      </c>
      <c r="C302" s="108" t="s">
        <v>2594</v>
      </c>
      <c r="D302" s="20" t="s">
        <v>360</v>
      </c>
      <c r="E302" s="21">
        <v>50</v>
      </c>
      <c r="F302" s="56">
        <f t="shared" si="81"/>
        <v>37.5</v>
      </c>
      <c r="G302" s="56">
        <f t="shared" si="82"/>
        <v>35</v>
      </c>
      <c r="H302" s="57"/>
      <c r="I302" s="56">
        <f t="shared" si="83"/>
        <v>0</v>
      </c>
      <c r="J302" s="56">
        <f t="shared" si="84"/>
        <v>0</v>
      </c>
    </row>
    <row r="303" spans="1:10" s="19" customFormat="1" ht="15" customHeight="1" x14ac:dyDescent="0.3">
      <c r="A303" s="81" t="s">
        <v>2603</v>
      </c>
      <c r="B303" s="82" t="s">
        <v>2599</v>
      </c>
      <c r="C303" s="74" t="s">
        <v>2595</v>
      </c>
      <c r="D303" s="20" t="s">
        <v>0</v>
      </c>
      <c r="E303" s="21">
        <v>50</v>
      </c>
      <c r="F303" s="56">
        <f t="shared" si="81"/>
        <v>37.5</v>
      </c>
      <c r="G303" s="56">
        <f t="shared" si="82"/>
        <v>35</v>
      </c>
      <c r="H303" s="57"/>
      <c r="I303" s="56">
        <f t="shared" si="83"/>
        <v>0</v>
      </c>
      <c r="J303" s="56">
        <f t="shared" si="84"/>
        <v>0</v>
      </c>
    </row>
    <row r="304" spans="1:10" s="19" customFormat="1" ht="15" customHeight="1" x14ac:dyDescent="0.3">
      <c r="A304" s="81" t="s">
        <v>2604</v>
      </c>
      <c r="B304" s="82" t="s">
        <v>2600</v>
      </c>
      <c r="C304" s="74" t="s">
        <v>2596</v>
      </c>
      <c r="D304" s="20" t="s">
        <v>360</v>
      </c>
      <c r="E304" s="21">
        <v>50</v>
      </c>
      <c r="F304" s="56">
        <f t="shared" si="81"/>
        <v>37.5</v>
      </c>
      <c r="G304" s="56">
        <f t="shared" si="82"/>
        <v>35</v>
      </c>
      <c r="H304" s="57"/>
      <c r="I304" s="56">
        <f t="shared" si="83"/>
        <v>0</v>
      </c>
      <c r="J304" s="56">
        <f t="shared" si="84"/>
        <v>0</v>
      </c>
    </row>
    <row r="305" spans="1:10" s="19" customFormat="1" ht="15" customHeight="1" x14ac:dyDescent="0.3">
      <c r="A305" s="81" t="s">
        <v>2606</v>
      </c>
      <c r="B305" s="127" t="s">
        <v>2602</v>
      </c>
      <c r="C305" s="74" t="s">
        <v>2598</v>
      </c>
      <c r="D305" s="20" t="s">
        <v>360</v>
      </c>
      <c r="E305" s="21">
        <v>50</v>
      </c>
      <c r="F305" s="56">
        <f t="shared" si="81"/>
        <v>37.5</v>
      </c>
      <c r="G305" s="56">
        <f t="shared" si="82"/>
        <v>35</v>
      </c>
      <c r="H305" s="57"/>
      <c r="I305" s="56">
        <f t="shared" si="83"/>
        <v>0</v>
      </c>
      <c r="J305" s="56">
        <f t="shared" si="84"/>
        <v>0</v>
      </c>
    </row>
    <row r="306" spans="1:10" s="19" customFormat="1" ht="15" customHeight="1" x14ac:dyDescent="0.3">
      <c r="A306" s="81" t="s">
        <v>2605</v>
      </c>
      <c r="B306" s="127" t="s">
        <v>2601</v>
      </c>
      <c r="C306" s="74" t="s">
        <v>2597</v>
      </c>
      <c r="D306" s="20" t="s">
        <v>360</v>
      </c>
      <c r="E306" s="21">
        <v>50</v>
      </c>
      <c r="F306" s="56">
        <f t="shared" si="81"/>
        <v>37.5</v>
      </c>
      <c r="G306" s="56">
        <f t="shared" si="82"/>
        <v>35</v>
      </c>
      <c r="H306" s="57"/>
      <c r="I306" s="56">
        <f t="shared" si="83"/>
        <v>0</v>
      </c>
      <c r="J306" s="56">
        <f t="shared" si="84"/>
        <v>0</v>
      </c>
    </row>
    <row r="307" spans="1:10" s="19" customFormat="1" ht="15" customHeight="1" x14ac:dyDescent="0.3">
      <c r="A307" s="90" t="s">
        <v>2188</v>
      </c>
      <c r="B307" s="128" t="s">
        <v>2200</v>
      </c>
      <c r="C307" s="95" t="s">
        <v>2189</v>
      </c>
      <c r="D307" s="20" t="s">
        <v>360</v>
      </c>
      <c r="E307" s="21">
        <v>40</v>
      </c>
      <c r="F307" s="56">
        <f t="shared" si="81"/>
        <v>30</v>
      </c>
      <c r="G307" s="56">
        <f t="shared" si="82"/>
        <v>28</v>
      </c>
      <c r="H307" s="57"/>
      <c r="I307" s="56">
        <f t="shared" si="83"/>
        <v>0</v>
      </c>
      <c r="J307" s="56">
        <f t="shared" si="84"/>
        <v>0</v>
      </c>
    </row>
    <row r="308" spans="1:10" s="19" customFormat="1" ht="15" customHeight="1" x14ac:dyDescent="0.3">
      <c r="A308" s="104" t="s">
        <v>1460</v>
      </c>
      <c r="B308" s="129" t="s">
        <v>1465</v>
      </c>
      <c r="C308" s="106" t="s">
        <v>1476</v>
      </c>
      <c r="D308" s="20" t="s">
        <v>360</v>
      </c>
      <c r="E308" s="21">
        <v>265</v>
      </c>
      <c r="F308" s="56">
        <f t="shared" si="81"/>
        <v>198.75</v>
      </c>
      <c r="G308" s="56">
        <f t="shared" si="82"/>
        <v>185.5</v>
      </c>
      <c r="H308" s="57"/>
      <c r="I308" s="56">
        <f t="shared" si="83"/>
        <v>0</v>
      </c>
      <c r="J308" s="56">
        <f t="shared" si="84"/>
        <v>0</v>
      </c>
    </row>
    <row r="309" spans="1:10" s="19" customFormat="1" ht="15" customHeight="1" x14ac:dyDescent="0.3">
      <c r="A309" s="104" t="s">
        <v>1793</v>
      </c>
      <c r="B309" s="129" t="s">
        <v>1794</v>
      </c>
      <c r="C309" s="109" t="s">
        <v>1795</v>
      </c>
      <c r="D309" s="20" t="s">
        <v>360</v>
      </c>
      <c r="E309" s="21">
        <v>280</v>
      </c>
      <c r="F309" s="56">
        <f t="shared" si="81"/>
        <v>210</v>
      </c>
      <c r="G309" s="56">
        <f t="shared" si="82"/>
        <v>196</v>
      </c>
      <c r="H309" s="57"/>
      <c r="I309" s="56">
        <f t="shared" si="83"/>
        <v>0</v>
      </c>
      <c r="J309" s="56">
        <f t="shared" si="84"/>
        <v>0</v>
      </c>
    </row>
    <row r="310" spans="1:10" s="19" customFormat="1" ht="15" customHeight="1" x14ac:dyDescent="0.3">
      <c r="A310" s="104" t="s">
        <v>1461</v>
      </c>
      <c r="B310" s="129" t="s">
        <v>1466</v>
      </c>
      <c r="C310" s="106" t="s">
        <v>1462</v>
      </c>
      <c r="D310" s="20" t="s">
        <v>360</v>
      </c>
      <c r="E310" s="21">
        <v>280</v>
      </c>
      <c r="F310" s="56">
        <f t="shared" si="81"/>
        <v>210</v>
      </c>
      <c r="G310" s="56">
        <f t="shared" si="82"/>
        <v>196</v>
      </c>
      <c r="H310" s="57"/>
      <c r="I310" s="56">
        <f t="shared" si="83"/>
        <v>0</v>
      </c>
      <c r="J310" s="56">
        <f t="shared" si="84"/>
        <v>0</v>
      </c>
    </row>
    <row r="311" spans="1:10" s="19" customFormat="1" ht="15" customHeight="1" x14ac:dyDescent="0.3">
      <c r="A311" s="104">
        <v>91121</v>
      </c>
      <c r="B311" s="105" t="s">
        <v>1791</v>
      </c>
      <c r="C311" s="109" t="s">
        <v>1792</v>
      </c>
      <c r="D311" s="20" t="s">
        <v>360</v>
      </c>
      <c r="E311" s="21">
        <v>275</v>
      </c>
      <c r="F311" s="56">
        <f t="shared" si="81"/>
        <v>206.25</v>
      </c>
      <c r="G311" s="56">
        <f t="shared" si="82"/>
        <v>192.5</v>
      </c>
      <c r="H311" s="57"/>
      <c r="I311" s="56">
        <f t="shared" si="83"/>
        <v>0</v>
      </c>
      <c r="J311" s="56">
        <f t="shared" si="84"/>
        <v>0</v>
      </c>
    </row>
    <row r="312" spans="1:10" s="19" customFormat="1" ht="15" customHeight="1" x14ac:dyDescent="0.3">
      <c r="A312" s="104" t="s">
        <v>1463</v>
      </c>
      <c r="B312" s="105" t="s">
        <v>1467</v>
      </c>
      <c r="C312" s="106" t="s">
        <v>1464</v>
      </c>
      <c r="D312" s="20" t="s">
        <v>360</v>
      </c>
      <c r="E312" s="21">
        <v>288</v>
      </c>
      <c r="F312" s="56">
        <f t="shared" si="81"/>
        <v>216</v>
      </c>
      <c r="G312" s="56">
        <f t="shared" si="82"/>
        <v>201.6</v>
      </c>
      <c r="H312" s="57"/>
      <c r="I312" s="56">
        <f t="shared" si="83"/>
        <v>0</v>
      </c>
      <c r="J312" s="56">
        <f t="shared" si="84"/>
        <v>0</v>
      </c>
    </row>
    <row r="313" spans="1:10" s="19" customFormat="1" ht="15" customHeight="1" x14ac:dyDescent="0.3">
      <c r="A313" s="118" t="s">
        <v>2576</v>
      </c>
      <c r="B313" s="82" t="s">
        <v>2585</v>
      </c>
      <c r="C313" s="74" t="s">
        <v>2567</v>
      </c>
      <c r="D313" s="20">
        <v>4</v>
      </c>
      <c r="E313" s="21">
        <v>99</v>
      </c>
      <c r="F313" s="56">
        <f t="shared" si="81"/>
        <v>74.25</v>
      </c>
      <c r="G313" s="56">
        <f t="shared" si="82"/>
        <v>69.3</v>
      </c>
      <c r="H313" s="57"/>
      <c r="I313" s="56">
        <f t="shared" si="83"/>
        <v>0</v>
      </c>
      <c r="J313" s="56">
        <f t="shared" si="84"/>
        <v>0</v>
      </c>
    </row>
    <row r="314" spans="1:10" s="19" customFormat="1" ht="15" customHeight="1" x14ac:dyDescent="0.3">
      <c r="A314" s="118" t="s">
        <v>2577</v>
      </c>
      <c r="B314" s="82" t="s">
        <v>2586</v>
      </c>
      <c r="C314" s="74" t="s">
        <v>2568</v>
      </c>
      <c r="D314" s="20">
        <v>4</v>
      </c>
      <c r="E314" s="21">
        <v>99</v>
      </c>
      <c r="F314" s="56">
        <f t="shared" si="81"/>
        <v>74.25</v>
      </c>
      <c r="G314" s="56">
        <f t="shared" si="82"/>
        <v>69.3</v>
      </c>
      <c r="H314" s="57"/>
      <c r="I314" s="56">
        <f t="shared" si="83"/>
        <v>0</v>
      </c>
      <c r="J314" s="56">
        <f t="shared" si="84"/>
        <v>0</v>
      </c>
    </row>
    <row r="315" spans="1:10" s="19" customFormat="1" ht="15" customHeight="1" x14ac:dyDescent="0.3">
      <c r="A315" s="81" t="s">
        <v>2583</v>
      </c>
      <c r="B315" s="82" t="s">
        <v>2592</v>
      </c>
      <c r="C315" s="74" t="s">
        <v>2574</v>
      </c>
      <c r="D315" s="20" t="s">
        <v>0</v>
      </c>
      <c r="E315" s="21">
        <v>50</v>
      </c>
      <c r="F315" s="56">
        <f t="shared" si="81"/>
        <v>37.5</v>
      </c>
      <c r="G315" s="56">
        <f t="shared" si="82"/>
        <v>35</v>
      </c>
      <c r="H315" s="57"/>
      <c r="I315" s="56">
        <f t="shared" si="83"/>
        <v>0</v>
      </c>
      <c r="J315" s="56">
        <f t="shared" si="84"/>
        <v>0</v>
      </c>
    </row>
    <row r="316" spans="1:10" s="19" customFormat="1" ht="15" customHeight="1" x14ac:dyDescent="0.3">
      <c r="A316" s="81" t="s">
        <v>2581</v>
      </c>
      <c r="B316" s="82" t="s">
        <v>2590</v>
      </c>
      <c r="C316" s="74" t="s">
        <v>2572</v>
      </c>
      <c r="D316" s="20" t="s">
        <v>0</v>
      </c>
      <c r="E316" s="21">
        <v>50</v>
      </c>
      <c r="F316" s="56">
        <f t="shared" si="81"/>
        <v>37.5</v>
      </c>
      <c r="G316" s="56">
        <f t="shared" si="82"/>
        <v>35</v>
      </c>
      <c r="H316" s="57"/>
      <c r="I316" s="56">
        <f t="shared" si="83"/>
        <v>0</v>
      </c>
      <c r="J316" s="56">
        <f t="shared" si="84"/>
        <v>0</v>
      </c>
    </row>
    <row r="317" spans="1:10" s="19" customFormat="1" ht="15" customHeight="1" x14ac:dyDescent="0.3">
      <c r="A317" s="81" t="s">
        <v>2580</v>
      </c>
      <c r="B317" s="82" t="s">
        <v>2589</v>
      </c>
      <c r="C317" s="74" t="s">
        <v>2571</v>
      </c>
      <c r="D317" s="20" t="s">
        <v>0</v>
      </c>
      <c r="E317" s="21">
        <v>50</v>
      </c>
      <c r="F317" s="56">
        <f t="shared" si="81"/>
        <v>37.5</v>
      </c>
      <c r="G317" s="56">
        <f t="shared" si="82"/>
        <v>35</v>
      </c>
      <c r="H317" s="57"/>
      <c r="I317" s="56">
        <f t="shared" si="83"/>
        <v>0</v>
      </c>
      <c r="J317" s="56">
        <f t="shared" si="84"/>
        <v>0</v>
      </c>
    </row>
    <row r="318" spans="1:10" s="19" customFormat="1" ht="15" customHeight="1" x14ac:dyDescent="0.3">
      <c r="A318" s="81" t="s">
        <v>2582</v>
      </c>
      <c r="B318" s="82" t="s">
        <v>2591</v>
      </c>
      <c r="C318" s="74" t="s">
        <v>2573</v>
      </c>
      <c r="D318" s="20" t="s">
        <v>360</v>
      </c>
      <c r="E318" s="21">
        <v>50</v>
      </c>
      <c r="F318" s="56">
        <f t="shared" si="81"/>
        <v>37.5</v>
      </c>
      <c r="G318" s="56">
        <f t="shared" si="82"/>
        <v>35</v>
      </c>
      <c r="H318" s="57"/>
      <c r="I318" s="56">
        <f t="shared" si="83"/>
        <v>0</v>
      </c>
      <c r="J318" s="56">
        <f t="shared" si="84"/>
        <v>0</v>
      </c>
    </row>
    <row r="319" spans="1:10" s="19" customFormat="1" ht="15" customHeight="1" x14ac:dyDescent="0.3">
      <c r="A319" s="81" t="s">
        <v>2578</v>
      </c>
      <c r="B319" s="82" t="s">
        <v>2587</v>
      </c>
      <c r="C319" s="74" t="s">
        <v>2569</v>
      </c>
      <c r="D319" s="20" t="s">
        <v>360</v>
      </c>
      <c r="E319" s="21">
        <v>99</v>
      </c>
      <c r="F319" s="56">
        <f t="shared" si="81"/>
        <v>74.25</v>
      </c>
      <c r="G319" s="56">
        <f t="shared" si="82"/>
        <v>69.3</v>
      </c>
      <c r="H319" s="57"/>
      <c r="I319" s="56">
        <f t="shared" si="83"/>
        <v>0</v>
      </c>
      <c r="J319" s="56">
        <f t="shared" si="84"/>
        <v>0</v>
      </c>
    </row>
    <row r="320" spans="1:10" s="19" customFormat="1" ht="15" customHeight="1" x14ac:dyDescent="0.3">
      <c r="A320" s="81" t="s">
        <v>2579</v>
      </c>
      <c r="B320" s="82" t="s">
        <v>2588</v>
      </c>
      <c r="C320" s="74" t="s">
        <v>2570</v>
      </c>
      <c r="D320" s="20" t="s">
        <v>360</v>
      </c>
      <c r="E320" s="21">
        <v>99</v>
      </c>
      <c r="F320" s="56">
        <f t="shared" si="81"/>
        <v>74.25</v>
      </c>
      <c r="G320" s="56">
        <f t="shared" si="82"/>
        <v>69.3</v>
      </c>
      <c r="H320" s="57"/>
      <c r="I320" s="56">
        <f t="shared" si="83"/>
        <v>0</v>
      </c>
      <c r="J320" s="56">
        <f t="shared" si="84"/>
        <v>0</v>
      </c>
    </row>
    <row r="321" spans="1:10" s="19" customFormat="1" ht="15" customHeight="1" x14ac:dyDescent="0.3">
      <c r="A321" s="86" t="s">
        <v>2084</v>
      </c>
      <c r="B321" s="87" t="s">
        <v>2087</v>
      </c>
      <c r="C321" s="95" t="s">
        <v>2083</v>
      </c>
      <c r="D321" s="20" t="s">
        <v>360</v>
      </c>
      <c r="E321" s="21">
        <v>210</v>
      </c>
      <c r="F321" s="56">
        <f t="shared" si="81"/>
        <v>157.5</v>
      </c>
      <c r="G321" s="56">
        <f t="shared" si="82"/>
        <v>147</v>
      </c>
      <c r="H321" s="57"/>
      <c r="I321" s="56">
        <f t="shared" si="83"/>
        <v>0</v>
      </c>
      <c r="J321" s="56">
        <f t="shared" si="84"/>
        <v>0</v>
      </c>
    </row>
    <row r="322" spans="1:10" s="19" customFormat="1" ht="15" customHeight="1" x14ac:dyDescent="0.3">
      <c r="A322" s="86" t="s">
        <v>2085</v>
      </c>
      <c r="B322" s="87" t="s">
        <v>2088</v>
      </c>
      <c r="C322" s="95" t="s">
        <v>2086</v>
      </c>
      <c r="D322" s="20" t="s">
        <v>360</v>
      </c>
      <c r="E322" s="21">
        <v>130</v>
      </c>
      <c r="F322" s="56">
        <f t="shared" si="81"/>
        <v>97.5</v>
      </c>
      <c r="G322" s="56">
        <f t="shared" si="82"/>
        <v>91</v>
      </c>
      <c r="H322" s="57"/>
      <c r="I322" s="56">
        <f t="shared" si="83"/>
        <v>0</v>
      </c>
      <c r="J322" s="56">
        <f t="shared" si="84"/>
        <v>0</v>
      </c>
    </row>
    <row r="323" spans="1:10" s="19" customFormat="1" ht="15" customHeight="1" x14ac:dyDescent="0.3">
      <c r="A323" s="81" t="s">
        <v>2620</v>
      </c>
      <c r="B323" s="82" t="s">
        <v>2621</v>
      </c>
      <c r="C323" s="74" t="s">
        <v>2619</v>
      </c>
      <c r="D323" s="20" t="s">
        <v>360</v>
      </c>
      <c r="E323" s="21">
        <v>50</v>
      </c>
      <c r="F323" s="56">
        <f t="shared" si="81"/>
        <v>37.5</v>
      </c>
      <c r="G323" s="56">
        <f t="shared" si="82"/>
        <v>35</v>
      </c>
      <c r="H323" s="57"/>
      <c r="I323" s="56">
        <f t="shared" si="83"/>
        <v>0</v>
      </c>
      <c r="J323" s="56">
        <f t="shared" si="84"/>
        <v>0</v>
      </c>
    </row>
    <row r="324" spans="1:10" s="19" customFormat="1" ht="15" customHeight="1" x14ac:dyDescent="0.3">
      <c r="A324" s="81" t="s">
        <v>2623</v>
      </c>
      <c r="B324" s="82" t="s">
        <v>2624</v>
      </c>
      <c r="C324" s="74" t="s">
        <v>2622</v>
      </c>
      <c r="D324" s="20" t="s">
        <v>0</v>
      </c>
      <c r="E324" s="21">
        <v>110</v>
      </c>
      <c r="F324" s="56">
        <f t="shared" si="81"/>
        <v>82.5</v>
      </c>
      <c r="G324" s="56">
        <f t="shared" si="82"/>
        <v>77</v>
      </c>
      <c r="H324" s="57"/>
      <c r="I324" s="56">
        <f t="shared" si="83"/>
        <v>0</v>
      </c>
      <c r="J324" s="56">
        <f t="shared" si="84"/>
        <v>0</v>
      </c>
    </row>
    <row r="325" spans="1:10" s="19" customFormat="1" ht="15" customHeight="1" x14ac:dyDescent="0.3">
      <c r="A325" s="72" t="s">
        <v>2553</v>
      </c>
      <c r="B325" s="73" t="s">
        <v>2554</v>
      </c>
      <c r="C325" s="74" t="s">
        <v>2552</v>
      </c>
      <c r="D325" s="20" t="s">
        <v>360</v>
      </c>
      <c r="E325" s="21">
        <v>215</v>
      </c>
      <c r="F325" s="56">
        <f t="shared" si="81"/>
        <v>161.25</v>
      </c>
      <c r="G325" s="56">
        <f t="shared" si="82"/>
        <v>150.5</v>
      </c>
      <c r="H325" s="57"/>
      <c r="I325" s="56">
        <f t="shared" si="83"/>
        <v>0</v>
      </c>
      <c r="J325" s="56">
        <f t="shared" si="84"/>
        <v>0</v>
      </c>
    </row>
    <row r="326" spans="1:10" s="19" customFormat="1" ht="15" customHeight="1" x14ac:dyDescent="0.3">
      <c r="A326" s="81" t="s">
        <v>2615</v>
      </c>
      <c r="B326" s="126">
        <v>4820150910853</v>
      </c>
      <c r="C326" s="74" t="s">
        <v>2609</v>
      </c>
      <c r="D326" s="20" t="s">
        <v>360</v>
      </c>
      <c r="E326" s="21">
        <v>50</v>
      </c>
      <c r="F326" s="56">
        <f t="shared" si="81"/>
        <v>37.5</v>
      </c>
      <c r="G326" s="56">
        <f t="shared" si="82"/>
        <v>35</v>
      </c>
      <c r="H326" s="57"/>
      <c r="I326" s="56">
        <f t="shared" si="83"/>
        <v>0</v>
      </c>
      <c r="J326" s="56">
        <f t="shared" si="84"/>
        <v>0</v>
      </c>
    </row>
    <row r="327" spans="1:10" s="19" customFormat="1" ht="15" customHeight="1" x14ac:dyDescent="0.3">
      <c r="A327" s="90" t="s">
        <v>2190</v>
      </c>
      <c r="B327" s="91" t="s">
        <v>2201</v>
      </c>
      <c r="C327" s="95" t="s">
        <v>2191</v>
      </c>
      <c r="D327" s="20" t="s">
        <v>360</v>
      </c>
      <c r="E327" s="21">
        <v>150</v>
      </c>
      <c r="F327" s="56">
        <f t="shared" si="81"/>
        <v>112.5</v>
      </c>
      <c r="G327" s="56">
        <f t="shared" si="82"/>
        <v>105</v>
      </c>
      <c r="H327" s="57"/>
      <c r="I327" s="56">
        <f t="shared" si="83"/>
        <v>0</v>
      </c>
      <c r="J327" s="56">
        <f t="shared" si="84"/>
        <v>0</v>
      </c>
    </row>
    <row r="328" spans="1:10" s="19" customFormat="1" ht="15" customHeight="1" x14ac:dyDescent="0.3">
      <c r="A328" s="122" t="s">
        <v>2192</v>
      </c>
      <c r="B328" s="123" t="s">
        <v>2202</v>
      </c>
      <c r="C328" s="109" t="s">
        <v>2193</v>
      </c>
      <c r="D328" s="20" t="s">
        <v>0</v>
      </c>
      <c r="E328" s="21">
        <v>175</v>
      </c>
      <c r="F328" s="56">
        <f t="shared" si="81"/>
        <v>131.25</v>
      </c>
      <c r="G328" s="56">
        <f t="shared" si="82"/>
        <v>122.49999999999999</v>
      </c>
      <c r="H328" s="57"/>
      <c r="I328" s="56">
        <f t="shared" si="83"/>
        <v>0</v>
      </c>
      <c r="J328" s="56">
        <f t="shared" si="84"/>
        <v>0</v>
      </c>
    </row>
    <row r="329" spans="1:10" s="19" customFormat="1" ht="15" customHeight="1" x14ac:dyDescent="0.3">
      <c r="A329" s="81" t="s">
        <v>2626</v>
      </c>
      <c r="B329" s="82" t="s">
        <v>2627</v>
      </c>
      <c r="C329" s="74" t="s">
        <v>2625</v>
      </c>
      <c r="D329" s="20" t="s">
        <v>360</v>
      </c>
      <c r="E329" s="21">
        <v>165</v>
      </c>
      <c r="F329" s="56">
        <f t="shared" si="81"/>
        <v>123.75</v>
      </c>
      <c r="G329" s="56">
        <f t="shared" si="82"/>
        <v>115.49999999999999</v>
      </c>
      <c r="H329" s="57"/>
      <c r="I329" s="56">
        <f t="shared" si="83"/>
        <v>0</v>
      </c>
      <c r="J329" s="56">
        <f t="shared" si="84"/>
        <v>0</v>
      </c>
    </row>
    <row r="330" spans="1:10" s="19" customFormat="1" ht="15" customHeight="1" x14ac:dyDescent="0.3">
      <c r="A330" s="81" t="s">
        <v>2614</v>
      </c>
      <c r="B330" s="126">
        <v>4823102807645</v>
      </c>
      <c r="C330" s="74" t="s">
        <v>2608</v>
      </c>
      <c r="D330" s="20" t="s">
        <v>360</v>
      </c>
      <c r="E330" s="21">
        <v>50</v>
      </c>
      <c r="F330" s="56">
        <f t="shared" si="81"/>
        <v>37.5</v>
      </c>
      <c r="G330" s="56">
        <f t="shared" si="82"/>
        <v>35</v>
      </c>
      <c r="H330" s="57"/>
      <c r="I330" s="56">
        <f t="shared" si="83"/>
        <v>0</v>
      </c>
      <c r="J330" s="56">
        <f t="shared" si="84"/>
        <v>0</v>
      </c>
    </row>
    <row r="331" spans="1:10" s="19" customFormat="1" ht="15" customHeight="1" x14ac:dyDescent="0.3">
      <c r="A331" s="104" t="s">
        <v>2090</v>
      </c>
      <c r="B331" s="105" t="s">
        <v>2091</v>
      </c>
      <c r="C331" s="109" t="s">
        <v>2089</v>
      </c>
      <c r="D331" s="20" t="s">
        <v>360</v>
      </c>
      <c r="E331" s="21">
        <v>285</v>
      </c>
      <c r="F331" s="56">
        <f t="shared" si="81"/>
        <v>213.75</v>
      </c>
      <c r="G331" s="56">
        <f t="shared" si="82"/>
        <v>199.5</v>
      </c>
      <c r="H331" s="57"/>
      <c r="I331" s="56">
        <f t="shared" si="83"/>
        <v>0</v>
      </c>
      <c r="J331" s="56">
        <f t="shared" si="84"/>
        <v>0</v>
      </c>
    </row>
    <row r="332" spans="1:10" s="19" customFormat="1" ht="20.100000000000001" customHeight="1" x14ac:dyDescent="0.25">
      <c r="A332" s="16" t="s">
        <v>1156</v>
      </c>
      <c r="B332" s="63"/>
      <c r="C332" s="64"/>
      <c r="D332" s="60"/>
      <c r="E332" s="65"/>
      <c r="F332" s="18"/>
      <c r="G332" s="18"/>
      <c r="H332" s="18"/>
      <c r="I332" s="18"/>
      <c r="J332" s="18"/>
    </row>
    <row r="333" spans="1:10" s="19" customFormat="1" ht="15" customHeight="1" x14ac:dyDescent="0.3">
      <c r="A333" s="15" t="s">
        <v>1157</v>
      </c>
      <c r="B333" s="22" t="s">
        <v>1158</v>
      </c>
      <c r="C333" s="23" t="s">
        <v>1159</v>
      </c>
      <c r="D333" s="20" t="s">
        <v>360</v>
      </c>
      <c r="E333" s="21">
        <v>240</v>
      </c>
      <c r="F333" s="56">
        <f t="shared" si="51"/>
        <v>180</v>
      </c>
      <c r="G333" s="56">
        <f t="shared" si="52"/>
        <v>168</v>
      </c>
      <c r="H333" s="57"/>
      <c r="I333" s="56">
        <f t="shared" ref="I333:I359" si="85">F333*H333</f>
        <v>0</v>
      </c>
      <c r="J333" s="56">
        <f t="shared" ref="J333:J359" si="86">G333*H333</f>
        <v>0</v>
      </c>
    </row>
    <row r="334" spans="1:10" s="19" customFormat="1" ht="15" customHeight="1" x14ac:dyDescent="0.3">
      <c r="A334" s="104" t="s">
        <v>1160</v>
      </c>
      <c r="B334" s="105" t="s">
        <v>1161</v>
      </c>
      <c r="C334" s="114" t="s">
        <v>1162</v>
      </c>
      <c r="D334" s="20" t="s">
        <v>360</v>
      </c>
      <c r="E334" s="21">
        <v>365</v>
      </c>
      <c r="F334" s="56">
        <f t="shared" si="51"/>
        <v>273.75</v>
      </c>
      <c r="G334" s="56">
        <f t="shared" si="52"/>
        <v>255.49999999999997</v>
      </c>
      <c r="H334" s="57"/>
      <c r="I334" s="56">
        <f t="shared" si="85"/>
        <v>0</v>
      </c>
      <c r="J334" s="56">
        <f t="shared" si="86"/>
        <v>0</v>
      </c>
    </row>
    <row r="335" spans="1:10" s="19" customFormat="1" ht="15" customHeight="1" x14ac:dyDescent="0.3">
      <c r="A335" s="132" t="s">
        <v>2717</v>
      </c>
      <c r="B335" s="133" t="s">
        <v>2718</v>
      </c>
      <c r="C335" s="114" t="s">
        <v>1163</v>
      </c>
      <c r="D335" s="20" t="s">
        <v>360</v>
      </c>
      <c r="E335" s="21">
        <v>365</v>
      </c>
      <c r="F335" s="56">
        <f t="shared" si="51"/>
        <v>273.75</v>
      </c>
      <c r="G335" s="56">
        <f t="shared" si="52"/>
        <v>255.49999999999997</v>
      </c>
      <c r="H335" s="57"/>
      <c r="I335" s="56">
        <f t="shared" si="85"/>
        <v>0</v>
      </c>
      <c r="J335" s="56">
        <f t="shared" si="86"/>
        <v>0</v>
      </c>
    </row>
    <row r="336" spans="1:10" s="19" customFormat="1" ht="15" customHeight="1" x14ac:dyDescent="0.3">
      <c r="A336" s="15" t="s">
        <v>1164</v>
      </c>
      <c r="B336" s="22" t="s">
        <v>1165</v>
      </c>
      <c r="C336" s="23" t="s">
        <v>1166</v>
      </c>
      <c r="D336" s="20" t="s">
        <v>360</v>
      </c>
      <c r="E336" s="21">
        <v>365</v>
      </c>
      <c r="F336" s="56">
        <f t="shared" si="51"/>
        <v>273.75</v>
      </c>
      <c r="G336" s="56">
        <f t="shared" si="52"/>
        <v>255.49999999999997</v>
      </c>
      <c r="H336" s="57"/>
      <c r="I336" s="56">
        <f t="shared" si="85"/>
        <v>0</v>
      </c>
      <c r="J336" s="56">
        <f t="shared" si="86"/>
        <v>0</v>
      </c>
    </row>
    <row r="337" spans="1:10" s="19" customFormat="1" ht="15" customHeight="1" x14ac:dyDescent="0.3">
      <c r="A337" s="15" t="s">
        <v>1167</v>
      </c>
      <c r="B337" s="22" t="s">
        <v>1168</v>
      </c>
      <c r="C337" s="23" t="s">
        <v>1169</v>
      </c>
      <c r="D337" s="20" t="s">
        <v>360</v>
      </c>
      <c r="E337" s="21">
        <v>199</v>
      </c>
      <c r="F337" s="56">
        <f t="shared" si="51"/>
        <v>149.25</v>
      </c>
      <c r="G337" s="56">
        <f t="shared" si="52"/>
        <v>139.29999999999998</v>
      </c>
      <c r="H337" s="57"/>
      <c r="I337" s="56">
        <f t="shared" si="85"/>
        <v>0</v>
      </c>
      <c r="J337" s="56">
        <f t="shared" si="86"/>
        <v>0</v>
      </c>
    </row>
    <row r="338" spans="1:10" s="19" customFormat="1" ht="15" customHeight="1" x14ac:dyDescent="0.3">
      <c r="A338" s="15" t="s">
        <v>1170</v>
      </c>
      <c r="B338" s="22" t="s">
        <v>1171</v>
      </c>
      <c r="C338" s="23" t="s">
        <v>1172</v>
      </c>
      <c r="D338" s="20" t="s">
        <v>360</v>
      </c>
      <c r="E338" s="21">
        <v>199</v>
      </c>
      <c r="F338" s="56">
        <f t="shared" si="51"/>
        <v>149.25</v>
      </c>
      <c r="G338" s="56">
        <f t="shared" si="52"/>
        <v>139.29999999999998</v>
      </c>
      <c r="H338" s="57"/>
      <c r="I338" s="56">
        <f t="shared" si="85"/>
        <v>0</v>
      </c>
      <c r="J338" s="56">
        <f t="shared" si="86"/>
        <v>0</v>
      </c>
    </row>
    <row r="339" spans="1:10" s="19" customFormat="1" ht="15" customHeight="1" x14ac:dyDescent="0.3">
      <c r="A339" s="15" t="s">
        <v>1173</v>
      </c>
      <c r="B339" s="22" t="s">
        <v>1174</v>
      </c>
      <c r="C339" s="23" t="s">
        <v>1175</v>
      </c>
      <c r="D339" s="20" t="s">
        <v>360</v>
      </c>
      <c r="E339" s="21">
        <v>365</v>
      </c>
      <c r="F339" s="56">
        <f t="shared" si="51"/>
        <v>273.75</v>
      </c>
      <c r="G339" s="56">
        <f t="shared" si="52"/>
        <v>255.49999999999997</v>
      </c>
      <c r="H339" s="57"/>
      <c r="I339" s="56">
        <f t="shared" si="85"/>
        <v>0</v>
      </c>
      <c r="J339" s="56">
        <f t="shared" si="86"/>
        <v>0</v>
      </c>
    </row>
    <row r="340" spans="1:10" s="19" customFormat="1" ht="15" customHeight="1" x14ac:dyDescent="0.3">
      <c r="A340" s="15" t="s">
        <v>1176</v>
      </c>
      <c r="B340" s="22" t="s">
        <v>1177</v>
      </c>
      <c r="C340" s="23" t="s">
        <v>1178</v>
      </c>
      <c r="D340" s="20" t="s">
        <v>360</v>
      </c>
      <c r="E340" s="21">
        <v>365</v>
      </c>
      <c r="F340" s="56">
        <f t="shared" si="51"/>
        <v>273.75</v>
      </c>
      <c r="G340" s="56">
        <f t="shared" si="52"/>
        <v>255.49999999999997</v>
      </c>
      <c r="H340" s="57"/>
      <c r="I340" s="56">
        <f t="shared" si="85"/>
        <v>0</v>
      </c>
      <c r="J340" s="56">
        <f t="shared" si="86"/>
        <v>0</v>
      </c>
    </row>
    <row r="341" spans="1:10" s="19" customFormat="1" ht="15" customHeight="1" x14ac:dyDescent="0.3">
      <c r="A341" s="15" t="s">
        <v>1179</v>
      </c>
      <c r="B341" s="22" t="s">
        <v>1180</v>
      </c>
      <c r="C341" s="23" t="s">
        <v>1181</v>
      </c>
      <c r="D341" s="20" t="s">
        <v>360</v>
      </c>
      <c r="E341" s="21">
        <v>365</v>
      </c>
      <c r="F341" s="56">
        <f t="shared" si="51"/>
        <v>273.75</v>
      </c>
      <c r="G341" s="56">
        <f t="shared" si="52"/>
        <v>255.49999999999997</v>
      </c>
      <c r="H341" s="57"/>
      <c r="I341" s="56">
        <f t="shared" si="85"/>
        <v>0</v>
      </c>
      <c r="J341" s="56">
        <f t="shared" si="86"/>
        <v>0</v>
      </c>
    </row>
    <row r="342" spans="1:10" s="19" customFormat="1" ht="15" customHeight="1" x14ac:dyDescent="0.3">
      <c r="A342" s="15" t="s">
        <v>1182</v>
      </c>
      <c r="B342" s="22" t="s">
        <v>1183</v>
      </c>
      <c r="C342" s="23" t="s">
        <v>1184</v>
      </c>
      <c r="D342" s="26">
        <v>0</v>
      </c>
      <c r="E342" s="21">
        <v>220</v>
      </c>
      <c r="F342" s="56">
        <f t="shared" si="51"/>
        <v>165</v>
      </c>
      <c r="G342" s="56">
        <f t="shared" si="52"/>
        <v>154</v>
      </c>
      <c r="H342" s="57"/>
      <c r="I342" s="56">
        <f t="shared" si="85"/>
        <v>0</v>
      </c>
      <c r="J342" s="56">
        <f t="shared" si="86"/>
        <v>0</v>
      </c>
    </row>
    <row r="343" spans="1:10" s="19" customFormat="1" ht="15" customHeight="1" x14ac:dyDescent="0.3">
      <c r="A343" s="15" t="s">
        <v>1185</v>
      </c>
      <c r="B343" s="22" t="s">
        <v>1186</v>
      </c>
      <c r="C343" s="23" t="s">
        <v>1187</v>
      </c>
      <c r="D343" s="26">
        <v>0</v>
      </c>
      <c r="E343" s="21">
        <v>220</v>
      </c>
      <c r="F343" s="56">
        <f t="shared" si="51"/>
        <v>165</v>
      </c>
      <c r="G343" s="56">
        <f t="shared" si="52"/>
        <v>154</v>
      </c>
      <c r="H343" s="57"/>
      <c r="I343" s="56">
        <f t="shared" si="85"/>
        <v>0</v>
      </c>
      <c r="J343" s="56">
        <f t="shared" si="86"/>
        <v>0</v>
      </c>
    </row>
    <row r="344" spans="1:10" s="19" customFormat="1" ht="15" customHeight="1" x14ac:dyDescent="0.3">
      <c r="A344" s="15" t="s">
        <v>1188</v>
      </c>
      <c r="B344" s="22" t="s">
        <v>1189</v>
      </c>
      <c r="C344" s="23" t="s">
        <v>1190</v>
      </c>
      <c r="D344" s="20" t="s">
        <v>360</v>
      </c>
      <c r="E344" s="21">
        <v>530</v>
      </c>
      <c r="F344" s="56">
        <f t="shared" si="51"/>
        <v>397.5</v>
      </c>
      <c r="G344" s="56">
        <f t="shared" si="52"/>
        <v>371</v>
      </c>
      <c r="H344" s="57"/>
      <c r="I344" s="56">
        <f t="shared" si="85"/>
        <v>0</v>
      </c>
      <c r="J344" s="56">
        <f t="shared" si="86"/>
        <v>0</v>
      </c>
    </row>
    <row r="345" spans="1:10" s="19" customFormat="1" ht="15" customHeight="1" x14ac:dyDescent="0.3">
      <c r="A345" s="86" t="s">
        <v>1764</v>
      </c>
      <c r="B345" s="87" t="s">
        <v>1765</v>
      </c>
      <c r="C345" s="96" t="s">
        <v>1763</v>
      </c>
      <c r="D345" s="20" t="s">
        <v>360</v>
      </c>
      <c r="E345" s="21">
        <v>199</v>
      </c>
      <c r="F345" s="56">
        <f t="shared" si="51"/>
        <v>149.25</v>
      </c>
      <c r="G345" s="56">
        <f t="shared" si="52"/>
        <v>139.29999999999998</v>
      </c>
      <c r="H345" s="57"/>
      <c r="I345" s="56">
        <f t="shared" si="85"/>
        <v>0</v>
      </c>
      <c r="J345" s="56">
        <f t="shared" si="86"/>
        <v>0</v>
      </c>
    </row>
    <row r="346" spans="1:10" s="19" customFormat="1" ht="15" customHeight="1" x14ac:dyDescent="0.3">
      <c r="A346" s="15" t="s">
        <v>1485</v>
      </c>
      <c r="B346" s="22" t="s">
        <v>1484</v>
      </c>
      <c r="C346" s="66" t="s">
        <v>1747</v>
      </c>
      <c r="D346" s="20" t="s">
        <v>360</v>
      </c>
      <c r="E346" s="21">
        <v>199</v>
      </c>
      <c r="F346" s="56">
        <f t="shared" si="51"/>
        <v>149.25</v>
      </c>
      <c r="G346" s="56">
        <f t="shared" si="52"/>
        <v>139.29999999999998</v>
      </c>
      <c r="H346" s="57"/>
      <c r="I346" s="56">
        <f t="shared" si="85"/>
        <v>0</v>
      </c>
      <c r="J346" s="56">
        <f t="shared" si="86"/>
        <v>0</v>
      </c>
    </row>
    <row r="347" spans="1:10" s="19" customFormat="1" ht="15" customHeight="1" x14ac:dyDescent="0.3">
      <c r="A347" s="15" t="s">
        <v>1191</v>
      </c>
      <c r="B347" s="22" t="s">
        <v>1192</v>
      </c>
      <c r="C347" s="23" t="s">
        <v>1193</v>
      </c>
      <c r="D347" s="20" t="s">
        <v>360</v>
      </c>
      <c r="E347" s="21">
        <v>530</v>
      </c>
      <c r="F347" s="56">
        <f t="shared" si="51"/>
        <v>397.5</v>
      </c>
      <c r="G347" s="56">
        <f t="shared" si="52"/>
        <v>371</v>
      </c>
      <c r="H347" s="57"/>
      <c r="I347" s="56">
        <f t="shared" si="85"/>
        <v>0</v>
      </c>
      <c r="J347" s="56">
        <f t="shared" si="86"/>
        <v>0</v>
      </c>
    </row>
    <row r="348" spans="1:10" s="19" customFormat="1" ht="15" customHeight="1" x14ac:dyDescent="0.3">
      <c r="A348" s="15" t="s">
        <v>1481</v>
      </c>
      <c r="B348" s="22" t="s">
        <v>1483</v>
      </c>
      <c r="C348" s="66" t="s">
        <v>1482</v>
      </c>
      <c r="D348" s="20" t="s">
        <v>360</v>
      </c>
      <c r="E348" s="21">
        <v>199</v>
      </c>
      <c r="F348" s="56">
        <f t="shared" si="51"/>
        <v>149.25</v>
      </c>
      <c r="G348" s="56">
        <f t="shared" si="52"/>
        <v>139.29999999999998</v>
      </c>
      <c r="H348" s="57"/>
      <c r="I348" s="56">
        <f t="shared" si="85"/>
        <v>0</v>
      </c>
      <c r="J348" s="56">
        <f t="shared" si="86"/>
        <v>0</v>
      </c>
    </row>
    <row r="349" spans="1:10" s="19" customFormat="1" ht="15" customHeight="1" x14ac:dyDescent="0.3">
      <c r="A349" s="86" t="s">
        <v>1761</v>
      </c>
      <c r="B349" s="87" t="s">
        <v>1762</v>
      </c>
      <c r="C349" s="95" t="s">
        <v>1760</v>
      </c>
      <c r="D349" s="20" t="s">
        <v>0</v>
      </c>
      <c r="E349" s="21">
        <v>199</v>
      </c>
      <c r="F349" s="56">
        <f t="shared" si="51"/>
        <v>149.25</v>
      </c>
      <c r="G349" s="56">
        <f t="shared" si="52"/>
        <v>139.29999999999998</v>
      </c>
      <c r="H349" s="57"/>
      <c r="I349" s="56">
        <f t="shared" si="85"/>
        <v>0</v>
      </c>
      <c r="J349" s="56">
        <f t="shared" si="86"/>
        <v>0</v>
      </c>
    </row>
    <row r="350" spans="1:10" s="19" customFormat="1" ht="15" customHeight="1" x14ac:dyDescent="0.3">
      <c r="A350" s="15" t="s">
        <v>1194</v>
      </c>
      <c r="B350" s="22" t="s">
        <v>1195</v>
      </c>
      <c r="C350" s="23" t="s">
        <v>1196</v>
      </c>
      <c r="D350" s="20" t="s">
        <v>360</v>
      </c>
      <c r="E350" s="21">
        <v>365</v>
      </c>
      <c r="F350" s="56">
        <f t="shared" si="51"/>
        <v>273.75</v>
      </c>
      <c r="G350" s="56">
        <f t="shared" si="52"/>
        <v>255.49999999999997</v>
      </c>
      <c r="H350" s="57"/>
      <c r="I350" s="56">
        <f t="shared" si="85"/>
        <v>0</v>
      </c>
      <c r="J350" s="56">
        <f t="shared" si="86"/>
        <v>0</v>
      </c>
    </row>
    <row r="351" spans="1:10" s="19" customFormat="1" ht="15" customHeight="1" x14ac:dyDescent="0.3">
      <c r="A351" s="15" t="s">
        <v>1197</v>
      </c>
      <c r="B351" s="22" t="s">
        <v>1198</v>
      </c>
      <c r="C351" s="23" t="s">
        <v>1199</v>
      </c>
      <c r="D351" s="20" t="s">
        <v>360</v>
      </c>
      <c r="E351" s="21">
        <v>199</v>
      </c>
      <c r="F351" s="56">
        <f t="shared" ref="F351:F420" si="87">PRODUCT(E351*0.75)</f>
        <v>149.25</v>
      </c>
      <c r="G351" s="56">
        <f t="shared" ref="G351:G420" si="88">PRODUCT(E351*0.7)</f>
        <v>139.29999999999998</v>
      </c>
      <c r="H351" s="57"/>
      <c r="I351" s="56">
        <f t="shared" si="85"/>
        <v>0</v>
      </c>
      <c r="J351" s="56">
        <f t="shared" si="86"/>
        <v>0</v>
      </c>
    </row>
    <row r="352" spans="1:10" s="19" customFormat="1" ht="15" customHeight="1" x14ac:dyDescent="0.3">
      <c r="A352" s="86" t="s">
        <v>1200</v>
      </c>
      <c r="B352" s="87" t="s">
        <v>1201</v>
      </c>
      <c r="C352" s="89" t="s">
        <v>1202</v>
      </c>
      <c r="D352" s="20">
        <v>3</v>
      </c>
      <c r="E352" s="21">
        <v>365</v>
      </c>
      <c r="F352" s="56">
        <f t="shared" si="87"/>
        <v>273.75</v>
      </c>
      <c r="G352" s="56">
        <f t="shared" si="88"/>
        <v>255.49999999999997</v>
      </c>
      <c r="H352" s="57"/>
      <c r="I352" s="56">
        <f t="shared" si="85"/>
        <v>0</v>
      </c>
      <c r="J352" s="56">
        <f t="shared" si="86"/>
        <v>0</v>
      </c>
    </row>
    <row r="353" spans="1:10" s="19" customFormat="1" ht="15" customHeight="1" x14ac:dyDescent="0.3">
      <c r="A353" s="15" t="s">
        <v>1203</v>
      </c>
      <c r="B353" s="22" t="s">
        <v>1204</v>
      </c>
      <c r="C353" s="23" t="s">
        <v>1205</v>
      </c>
      <c r="D353" s="20" t="s">
        <v>360</v>
      </c>
      <c r="E353" s="21">
        <v>530</v>
      </c>
      <c r="F353" s="56">
        <f t="shared" si="87"/>
        <v>397.5</v>
      </c>
      <c r="G353" s="56">
        <f t="shared" si="88"/>
        <v>371</v>
      </c>
      <c r="H353" s="57"/>
      <c r="I353" s="56">
        <f t="shared" si="85"/>
        <v>0</v>
      </c>
      <c r="J353" s="56">
        <f t="shared" si="86"/>
        <v>0</v>
      </c>
    </row>
    <row r="354" spans="1:10" s="19" customFormat="1" ht="15" customHeight="1" x14ac:dyDescent="0.3">
      <c r="A354" s="15" t="s">
        <v>1206</v>
      </c>
      <c r="B354" s="22" t="s">
        <v>1207</v>
      </c>
      <c r="C354" s="23" t="s">
        <v>1208</v>
      </c>
      <c r="D354" s="26">
        <v>0</v>
      </c>
      <c r="E354" s="21">
        <v>365</v>
      </c>
      <c r="F354" s="56">
        <f t="shared" si="87"/>
        <v>273.75</v>
      </c>
      <c r="G354" s="56">
        <f t="shared" si="88"/>
        <v>255.49999999999997</v>
      </c>
      <c r="H354" s="57"/>
      <c r="I354" s="56">
        <f t="shared" si="85"/>
        <v>0</v>
      </c>
      <c r="J354" s="56">
        <f t="shared" si="86"/>
        <v>0</v>
      </c>
    </row>
    <row r="355" spans="1:10" s="19" customFormat="1" ht="15" customHeight="1" x14ac:dyDescent="0.3">
      <c r="A355" s="86" t="s">
        <v>1209</v>
      </c>
      <c r="B355" s="87" t="s">
        <v>1210</v>
      </c>
      <c r="C355" s="89" t="s">
        <v>1211</v>
      </c>
      <c r="D355" s="20" t="s">
        <v>0</v>
      </c>
      <c r="E355" s="21">
        <v>365</v>
      </c>
      <c r="F355" s="56">
        <f t="shared" si="87"/>
        <v>273.75</v>
      </c>
      <c r="G355" s="56">
        <f t="shared" si="88"/>
        <v>255.49999999999997</v>
      </c>
      <c r="H355" s="57"/>
      <c r="I355" s="56">
        <f t="shared" si="85"/>
        <v>0</v>
      </c>
      <c r="J355" s="56">
        <f t="shared" si="86"/>
        <v>0</v>
      </c>
    </row>
    <row r="356" spans="1:10" s="19" customFormat="1" ht="15" customHeight="1" x14ac:dyDescent="0.3">
      <c r="A356" s="15" t="s">
        <v>1212</v>
      </c>
      <c r="B356" s="22" t="s">
        <v>1213</v>
      </c>
      <c r="C356" s="23" t="s">
        <v>1214</v>
      </c>
      <c r="D356" s="20" t="s">
        <v>360</v>
      </c>
      <c r="E356" s="21">
        <v>365</v>
      </c>
      <c r="F356" s="56">
        <f t="shared" si="87"/>
        <v>273.75</v>
      </c>
      <c r="G356" s="56">
        <f t="shared" si="88"/>
        <v>255.49999999999997</v>
      </c>
      <c r="H356" s="57"/>
      <c r="I356" s="56">
        <f t="shared" si="85"/>
        <v>0</v>
      </c>
      <c r="J356" s="56">
        <f t="shared" si="86"/>
        <v>0</v>
      </c>
    </row>
    <row r="357" spans="1:10" s="19" customFormat="1" ht="15" customHeight="1" x14ac:dyDescent="0.3">
      <c r="A357" s="15" t="s">
        <v>1215</v>
      </c>
      <c r="B357" s="22" t="s">
        <v>1216</v>
      </c>
      <c r="C357" s="23" t="s">
        <v>1217</v>
      </c>
      <c r="D357" s="20" t="s">
        <v>360</v>
      </c>
      <c r="E357" s="21">
        <v>365</v>
      </c>
      <c r="F357" s="56">
        <f t="shared" si="87"/>
        <v>273.75</v>
      </c>
      <c r="G357" s="56">
        <f t="shared" si="88"/>
        <v>255.49999999999997</v>
      </c>
      <c r="H357" s="57"/>
      <c r="I357" s="56">
        <f t="shared" si="85"/>
        <v>0</v>
      </c>
      <c r="J357" s="56">
        <f t="shared" si="86"/>
        <v>0</v>
      </c>
    </row>
    <row r="358" spans="1:10" s="19" customFormat="1" ht="15" customHeight="1" x14ac:dyDescent="0.3">
      <c r="A358" s="86" t="s">
        <v>1758</v>
      </c>
      <c r="B358" s="87" t="s">
        <v>1757</v>
      </c>
      <c r="C358" s="96" t="s">
        <v>1759</v>
      </c>
      <c r="D358" s="20" t="s">
        <v>360</v>
      </c>
      <c r="E358" s="21">
        <v>365</v>
      </c>
      <c r="F358" s="56">
        <f t="shared" si="87"/>
        <v>273.75</v>
      </c>
      <c r="G358" s="56">
        <f t="shared" si="88"/>
        <v>255.49999999999997</v>
      </c>
      <c r="H358" s="57"/>
      <c r="I358" s="56">
        <f t="shared" si="85"/>
        <v>0</v>
      </c>
      <c r="J358" s="56">
        <f t="shared" si="86"/>
        <v>0</v>
      </c>
    </row>
    <row r="359" spans="1:10" s="19" customFormat="1" ht="15" customHeight="1" x14ac:dyDescent="0.3">
      <c r="A359" s="15" t="s">
        <v>1218</v>
      </c>
      <c r="B359" s="22" t="s">
        <v>1219</v>
      </c>
      <c r="C359" s="23" t="s">
        <v>1220</v>
      </c>
      <c r="D359" s="20" t="s">
        <v>360</v>
      </c>
      <c r="E359" s="21">
        <v>365</v>
      </c>
      <c r="F359" s="56">
        <f t="shared" si="87"/>
        <v>273.75</v>
      </c>
      <c r="G359" s="56">
        <f t="shared" si="88"/>
        <v>255.49999999999997</v>
      </c>
      <c r="H359" s="57"/>
      <c r="I359" s="56">
        <f t="shared" si="85"/>
        <v>0</v>
      </c>
      <c r="J359" s="56">
        <f t="shared" si="86"/>
        <v>0</v>
      </c>
    </row>
    <row r="360" spans="1:10" s="19" customFormat="1" ht="21" x14ac:dyDescent="0.25">
      <c r="A360" s="16" t="s">
        <v>1221</v>
      </c>
      <c r="B360" s="63"/>
      <c r="C360" s="64"/>
      <c r="D360" s="60"/>
      <c r="E360" s="65"/>
      <c r="F360" s="18"/>
      <c r="G360" s="18"/>
      <c r="H360" s="18"/>
      <c r="I360" s="18"/>
      <c r="J360" s="18"/>
    </row>
    <row r="361" spans="1:10" s="19" customFormat="1" ht="15" customHeight="1" x14ac:dyDescent="0.3">
      <c r="A361" s="15" t="s">
        <v>1222</v>
      </c>
      <c r="B361" s="22" t="s">
        <v>1223</v>
      </c>
      <c r="C361" s="23" t="s">
        <v>1224</v>
      </c>
      <c r="D361" s="20" t="s">
        <v>360</v>
      </c>
      <c r="E361" s="21">
        <v>115</v>
      </c>
      <c r="F361" s="56">
        <f t="shared" si="87"/>
        <v>86.25</v>
      </c>
      <c r="G361" s="56">
        <f t="shared" si="88"/>
        <v>80.5</v>
      </c>
      <c r="H361" s="57"/>
      <c r="I361" s="56">
        <f t="shared" ref="I361:I377" si="89">F361*H361</f>
        <v>0</v>
      </c>
      <c r="J361" s="56">
        <f t="shared" ref="J361:J377" si="90">G361*H361</f>
        <v>0</v>
      </c>
    </row>
    <row r="362" spans="1:10" s="19" customFormat="1" ht="15" customHeight="1" x14ac:dyDescent="0.3">
      <c r="A362" s="15" t="s">
        <v>1225</v>
      </c>
      <c r="B362" s="22" t="s">
        <v>1226</v>
      </c>
      <c r="C362" s="23" t="s">
        <v>1227</v>
      </c>
      <c r="D362" s="20" t="s">
        <v>360</v>
      </c>
      <c r="E362" s="21">
        <v>115</v>
      </c>
      <c r="F362" s="56">
        <f t="shared" si="87"/>
        <v>86.25</v>
      </c>
      <c r="G362" s="56">
        <f t="shared" si="88"/>
        <v>80.5</v>
      </c>
      <c r="H362" s="57"/>
      <c r="I362" s="56">
        <f t="shared" si="89"/>
        <v>0</v>
      </c>
      <c r="J362" s="56">
        <f t="shared" si="90"/>
        <v>0</v>
      </c>
    </row>
    <row r="363" spans="1:10" s="19" customFormat="1" ht="15" customHeight="1" x14ac:dyDescent="0.3">
      <c r="A363" s="15" t="s">
        <v>1228</v>
      </c>
      <c r="B363" s="22" t="s">
        <v>1229</v>
      </c>
      <c r="C363" s="23" t="s">
        <v>1230</v>
      </c>
      <c r="D363" s="20" t="s">
        <v>360</v>
      </c>
      <c r="E363" s="21">
        <v>115</v>
      </c>
      <c r="F363" s="56">
        <f t="shared" si="87"/>
        <v>86.25</v>
      </c>
      <c r="G363" s="56">
        <f t="shared" si="88"/>
        <v>80.5</v>
      </c>
      <c r="H363" s="57"/>
      <c r="I363" s="56">
        <f t="shared" si="89"/>
        <v>0</v>
      </c>
      <c r="J363" s="56">
        <f t="shared" si="90"/>
        <v>0</v>
      </c>
    </row>
    <row r="364" spans="1:10" s="19" customFormat="1" ht="15" customHeight="1" x14ac:dyDescent="0.3">
      <c r="A364" s="86" t="s">
        <v>1992</v>
      </c>
      <c r="B364" s="87" t="s">
        <v>1995</v>
      </c>
      <c r="C364" s="96" t="s">
        <v>1991</v>
      </c>
      <c r="D364" s="20" t="s">
        <v>360</v>
      </c>
      <c r="E364" s="21">
        <v>115</v>
      </c>
      <c r="F364" s="56">
        <f t="shared" si="87"/>
        <v>86.25</v>
      </c>
      <c r="G364" s="56">
        <f t="shared" si="88"/>
        <v>80.5</v>
      </c>
      <c r="H364" s="57"/>
      <c r="I364" s="56">
        <f t="shared" si="89"/>
        <v>0</v>
      </c>
      <c r="J364" s="56">
        <f t="shared" si="90"/>
        <v>0</v>
      </c>
    </row>
    <row r="365" spans="1:10" s="19" customFormat="1" ht="15" customHeight="1" x14ac:dyDescent="0.3">
      <c r="A365" s="86" t="s">
        <v>1993</v>
      </c>
      <c r="B365" s="87" t="s">
        <v>1996</v>
      </c>
      <c r="C365" s="96" t="s">
        <v>1994</v>
      </c>
      <c r="D365" s="20" t="s">
        <v>360</v>
      </c>
      <c r="E365" s="21">
        <v>115</v>
      </c>
      <c r="F365" s="56">
        <f t="shared" si="87"/>
        <v>86.25</v>
      </c>
      <c r="G365" s="56">
        <f t="shared" si="88"/>
        <v>80.5</v>
      </c>
      <c r="H365" s="57"/>
      <c r="I365" s="56">
        <f t="shared" si="89"/>
        <v>0</v>
      </c>
      <c r="J365" s="56">
        <f t="shared" si="90"/>
        <v>0</v>
      </c>
    </row>
    <row r="366" spans="1:10" s="19" customFormat="1" ht="15" customHeight="1" x14ac:dyDescent="0.3">
      <c r="A366" s="15" t="s">
        <v>1231</v>
      </c>
      <c r="B366" s="22" t="s">
        <v>1232</v>
      </c>
      <c r="C366" s="23" t="s">
        <v>1233</v>
      </c>
      <c r="D366" s="20" t="s">
        <v>360</v>
      </c>
      <c r="E366" s="21">
        <v>115</v>
      </c>
      <c r="F366" s="56">
        <f t="shared" si="87"/>
        <v>86.25</v>
      </c>
      <c r="G366" s="56">
        <f t="shared" si="88"/>
        <v>80.5</v>
      </c>
      <c r="H366" s="57"/>
      <c r="I366" s="56">
        <f t="shared" si="89"/>
        <v>0</v>
      </c>
      <c r="J366" s="56">
        <f t="shared" si="90"/>
        <v>0</v>
      </c>
    </row>
    <row r="367" spans="1:10" s="19" customFormat="1" ht="15" customHeight="1" x14ac:dyDescent="0.3">
      <c r="A367" s="15" t="s">
        <v>1234</v>
      </c>
      <c r="B367" s="22" t="s">
        <v>1235</v>
      </c>
      <c r="C367" s="23" t="s">
        <v>1236</v>
      </c>
      <c r="D367" s="20" t="s">
        <v>360</v>
      </c>
      <c r="E367" s="21">
        <v>115</v>
      </c>
      <c r="F367" s="56">
        <f t="shared" si="87"/>
        <v>86.25</v>
      </c>
      <c r="G367" s="56">
        <f t="shared" si="88"/>
        <v>80.5</v>
      </c>
      <c r="H367" s="57"/>
      <c r="I367" s="56">
        <f t="shared" si="89"/>
        <v>0</v>
      </c>
      <c r="J367" s="56">
        <f t="shared" si="90"/>
        <v>0</v>
      </c>
    </row>
    <row r="368" spans="1:10" s="19" customFormat="1" ht="15" customHeight="1" x14ac:dyDescent="0.3">
      <c r="A368" s="15" t="s">
        <v>1237</v>
      </c>
      <c r="B368" s="22" t="s">
        <v>1238</v>
      </c>
      <c r="C368" s="23" t="s">
        <v>1239</v>
      </c>
      <c r="D368" s="20" t="s">
        <v>360</v>
      </c>
      <c r="E368" s="21">
        <v>115</v>
      </c>
      <c r="F368" s="56">
        <f t="shared" si="87"/>
        <v>86.25</v>
      </c>
      <c r="G368" s="56">
        <f t="shared" si="88"/>
        <v>80.5</v>
      </c>
      <c r="H368" s="57"/>
      <c r="I368" s="56">
        <f t="shared" si="89"/>
        <v>0</v>
      </c>
      <c r="J368" s="56">
        <f t="shared" si="90"/>
        <v>0</v>
      </c>
    </row>
    <row r="369" spans="1:10" s="19" customFormat="1" ht="15" customHeight="1" x14ac:dyDescent="0.3">
      <c r="A369" s="86" t="s">
        <v>1240</v>
      </c>
      <c r="B369" s="87" t="s">
        <v>1241</v>
      </c>
      <c r="C369" s="89" t="s">
        <v>1242</v>
      </c>
      <c r="D369" s="20" t="s">
        <v>360</v>
      </c>
      <c r="E369" s="21">
        <v>115</v>
      </c>
      <c r="F369" s="56">
        <f t="shared" si="87"/>
        <v>86.25</v>
      </c>
      <c r="G369" s="56">
        <f t="shared" si="88"/>
        <v>80.5</v>
      </c>
      <c r="H369" s="57"/>
      <c r="I369" s="56">
        <f t="shared" si="89"/>
        <v>0</v>
      </c>
      <c r="J369" s="56">
        <f t="shared" si="90"/>
        <v>0</v>
      </c>
    </row>
    <row r="370" spans="1:10" s="19" customFormat="1" ht="15" customHeight="1" x14ac:dyDescent="0.3">
      <c r="A370" s="86" t="s">
        <v>1243</v>
      </c>
      <c r="B370" s="87" t="s">
        <v>1244</v>
      </c>
      <c r="C370" s="89" t="s">
        <v>1245</v>
      </c>
      <c r="D370" s="20" t="s">
        <v>360</v>
      </c>
      <c r="E370" s="21">
        <v>115</v>
      </c>
      <c r="F370" s="56">
        <f t="shared" si="87"/>
        <v>86.25</v>
      </c>
      <c r="G370" s="56">
        <f t="shared" si="88"/>
        <v>80.5</v>
      </c>
      <c r="H370" s="57"/>
      <c r="I370" s="56">
        <f t="shared" si="89"/>
        <v>0</v>
      </c>
      <c r="J370" s="56">
        <f t="shared" si="90"/>
        <v>0</v>
      </c>
    </row>
    <row r="371" spans="1:10" s="19" customFormat="1" ht="15" customHeight="1" x14ac:dyDescent="0.3">
      <c r="A371" s="15" t="s">
        <v>1246</v>
      </c>
      <c r="B371" s="22" t="s">
        <v>1247</v>
      </c>
      <c r="C371" s="23" t="s">
        <v>1248</v>
      </c>
      <c r="D371" s="26">
        <v>0</v>
      </c>
      <c r="E371" s="21">
        <v>115</v>
      </c>
      <c r="F371" s="56">
        <f t="shared" si="87"/>
        <v>86.25</v>
      </c>
      <c r="G371" s="56">
        <f t="shared" si="88"/>
        <v>80.5</v>
      </c>
      <c r="H371" s="57"/>
      <c r="I371" s="56">
        <f t="shared" si="89"/>
        <v>0</v>
      </c>
      <c r="J371" s="56">
        <f t="shared" si="90"/>
        <v>0</v>
      </c>
    </row>
    <row r="372" spans="1:10" s="19" customFormat="1" ht="15" customHeight="1" x14ac:dyDescent="0.3">
      <c r="A372" s="15" t="s">
        <v>1249</v>
      </c>
      <c r="B372" s="22" t="s">
        <v>1250</v>
      </c>
      <c r="C372" s="23" t="s">
        <v>1251</v>
      </c>
      <c r="D372" s="26">
        <v>0</v>
      </c>
      <c r="E372" s="21">
        <v>115</v>
      </c>
      <c r="F372" s="56">
        <f t="shared" si="87"/>
        <v>86.25</v>
      </c>
      <c r="G372" s="56">
        <f t="shared" si="88"/>
        <v>80.5</v>
      </c>
      <c r="H372" s="57"/>
      <c r="I372" s="56">
        <f t="shared" si="89"/>
        <v>0</v>
      </c>
      <c r="J372" s="56">
        <f t="shared" si="90"/>
        <v>0</v>
      </c>
    </row>
    <row r="373" spans="1:10" s="19" customFormat="1" ht="15" customHeight="1" x14ac:dyDescent="0.3">
      <c r="A373" s="86" t="s">
        <v>1252</v>
      </c>
      <c r="B373" s="87" t="s">
        <v>1253</v>
      </c>
      <c r="C373" s="89" t="s">
        <v>1254</v>
      </c>
      <c r="D373" s="20" t="s">
        <v>360</v>
      </c>
      <c r="E373" s="21">
        <v>115</v>
      </c>
      <c r="F373" s="56">
        <f t="shared" si="87"/>
        <v>86.25</v>
      </c>
      <c r="G373" s="56">
        <f t="shared" si="88"/>
        <v>80.5</v>
      </c>
      <c r="H373" s="57"/>
      <c r="I373" s="56">
        <f t="shared" si="89"/>
        <v>0</v>
      </c>
      <c r="J373" s="56">
        <f t="shared" si="90"/>
        <v>0</v>
      </c>
    </row>
    <row r="374" spans="1:10" s="19" customFormat="1" ht="15" customHeight="1" x14ac:dyDescent="0.3">
      <c r="A374" s="86" t="s">
        <v>1255</v>
      </c>
      <c r="B374" s="87" t="s">
        <v>1256</v>
      </c>
      <c r="C374" s="89" t="s">
        <v>1257</v>
      </c>
      <c r="D374" s="20" t="s">
        <v>360</v>
      </c>
      <c r="E374" s="21">
        <v>115</v>
      </c>
      <c r="F374" s="56">
        <f t="shared" si="87"/>
        <v>86.25</v>
      </c>
      <c r="G374" s="56">
        <f t="shared" si="88"/>
        <v>80.5</v>
      </c>
      <c r="H374" s="57"/>
      <c r="I374" s="56">
        <f t="shared" si="89"/>
        <v>0</v>
      </c>
      <c r="J374" s="56">
        <f t="shared" si="90"/>
        <v>0</v>
      </c>
    </row>
    <row r="375" spans="1:10" s="19" customFormat="1" ht="15" customHeight="1" x14ac:dyDescent="0.3">
      <c r="A375" s="15" t="s">
        <v>1258</v>
      </c>
      <c r="B375" s="22" t="s">
        <v>1259</v>
      </c>
      <c r="C375" s="23" t="s">
        <v>1260</v>
      </c>
      <c r="D375" s="20" t="s">
        <v>360</v>
      </c>
      <c r="E375" s="21">
        <v>115</v>
      </c>
      <c r="F375" s="56">
        <f t="shared" si="87"/>
        <v>86.25</v>
      </c>
      <c r="G375" s="56">
        <f t="shared" si="88"/>
        <v>80.5</v>
      </c>
      <c r="H375" s="57"/>
      <c r="I375" s="56">
        <f t="shared" si="89"/>
        <v>0</v>
      </c>
      <c r="J375" s="56">
        <f t="shared" si="90"/>
        <v>0</v>
      </c>
    </row>
    <row r="376" spans="1:10" s="19" customFormat="1" ht="15" customHeight="1" x14ac:dyDescent="0.3">
      <c r="A376" s="15" t="s">
        <v>1261</v>
      </c>
      <c r="B376" s="22" t="s">
        <v>1262</v>
      </c>
      <c r="C376" s="23" t="s">
        <v>1263</v>
      </c>
      <c r="D376" s="20" t="s">
        <v>360</v>
      </c>
      <c r="E376" s="21">
        <v>115</v>
      </c>
      <c r="F376" s="56">
        <f t="shared" si="87"/>
        <v>86.25</v>
      </c>
      <c r="G376" s="56">
        <f t="shared" si="88"/>
        <v>80.5</v>
      </c>
      <c r="H376" s="57"/>
      <c r="I376" s="56">
        <f t="shared" si="89"/>
        <v>0</v>
      </c>
      <c r="J376" s="56">
        <f t="shared" si="90"/>
        <v>0</v>
      </c>
    </row>
    <row r="377" spans="1:10" s="19" customFormat="1" ht="15" customHeight="1" x14ac:dyDescent="0.3">
      <c r="A377" s="15" t="s">
        <v>1264</v>
      </c>
      <c r="B377" s="22" t="s">
        <v>1265</v>
      </c>
      <c r="C377" s="23" t="s">
        <v>1266</v>
      </c>
      <c r="D377" s="20" t="s">
        <v>360</v>
      </c>
      <c r="E377" s="21">
        <v>115</v>
      </c>
      <c r="F377" s="56">
        <f t="shared" si="87"/>
        <v>86.25</v>
      </c>
      <c r="G377" s="56">
        <f t="shared" si="88"/>
        <v>80.5</v>
      </c>
      <c r="H377" s="57"/>
      <c r="I377" s="56">
        <f t="shared" si="89"/>
        <v>0</v>
      </c>
      <c r="J377" s="56">
        <f t="shared" si="90"/>
        <v>0</v>
      </c>
    </row>
    <row r="378" spans="1:10" s="19" customFormat="1" ht="21" x14ac:dyDescent="0.25">
      <c r="A378" s="16" t="s">
        <v>1267</v>
      </c>
      <c r="B378" s="63"/>
      <c r="C378" s="64"/>
      <c r="D378" s="60"/>
      <c r="E378" s="65"/>
      <c r="F378" s="18"/>
      <c r="G378" s="18"/>
      <c r="H378" s="18"/>
      <c r="I378" s="18"/>
      <c r="J378" s="18"/>
    </row>
    <row r="379" spans="1:10" s="19" customFormat="1" ht="15" customHeight="1" x14ac:dyDescent="0.3">
      <c r="A379" s="75" t="s">
        <v>1612</v>
      </c>
      <c r="B379" s="76" t="s">
        <v>1614</v>
      </c>
      <c r="C379" s="77" t="s">
        <v>1613</v>
      </c>
      <c r="D379" s="20">
        <v>3</v>
      </c>
      <c r="E379" s="21">
        <v>725</v>
      </c>
      <c r="F379" s="56">
        <f t="shared" si="87"/>
        <v>543.75</v>
      </c>
      <c r="G379" s="56">
        <f t="shared" si="88"/>
        <v>507.49999999999994</v>
      </c>
      <c r="H379" s="57"/>
      <c r="I379" s="56">
        <f t="shared" ref="I379:I389" si="91">F379*H379</f>
        <v>0</v>
      </c>
      <c r="J379" s="56">
        <f t="shared" ref="J379:J389" si="92">G379*H379</f>
        <v>0</v>
      </c>
    </row>
    <row r="380" spans="1:10" s="19" customFormat="1" ht="15" customHeight="1" x14ac:dyDescent="0.3">
      <c r="A380" s="15" t="s">
        <v>1268</v>
      </c>
      <c r="B380" s="22" t="s">
        <v>1269</v>
      </c>
      <c r="C380" s="23" t="s">
        <v>1270</v>
      </c>
      <c r="D380" s="26">
        <v>0</v>
      </c>
      <c r="E380" s="21">
        <v>299</v>
      </c>
      <c r="F380" s="56">
        <f t="shared" si="87"/>
        <v>224.25</v>
      </c>
      <c r="G380" s="56">
        <f t="shared" si="88"/>
        <v>209.29999999999998</v>
      </c>
      <c r="H380" s="57"/>
      <c r="I380" s="56">
        <f t="shared" si="91"/>
        <v>0</v>
      </c>
      <c r="J380" s="56">
        <f t="shared" si="92"/>
        <v>0</v>
      </c>
    </row>
    <row r="381" spans="1:10" s="19" customFormat="1" ht="15" customHeight="1" x14ac:dyDescent="0.3">
      <c r="A381" s="104" t="s">
        <v>1271</v>
      </c>
      <c r="B381" s="105" t="s">
        <v>1272</v>
      </c>
      <c r="C381" s="114" t="s">
        <v>1273</v>
      </c>
      <c r="D381" s="20" t="s">
        <v>360</v>
      </c>
      <c r="E381" s="21">
        <v>299</v>
      </c>
      <c r="F381" s="56">
        <f t="shared" si="87"/>
        <v>224.25</v>
      </c>
      <c r="G381" s="56">
        <f t="shared" si="88"/>
        <v>209.29999999999998</v>
      </c>
      <c r="H381" s="57"/>
      <c r="I381" s="56">
        <f t="shared" si="91"/>
        <v>0</v>
      </c>
      <c r="J381" s="56">
        <f t="shared" si="92"/>
        <v>0</v>
      </c>
    </row>
    <row r="382" spans="1:10" s="19" customFormat="1" ht="15" customHeight="1" x14ac:dyDescent="0.3">
      <c r="A382" s="104" t="s">
        <v>1274</v>
      </c>
      <c r="B382" s="105" t="s">
        <v>1275</v>
      </c>
      <c r="C382" s="114" t="s">
        <v>1276</v>
      </c>
      <c r="D382" s="20" t="s">
        <v>360</v>
      </c>
      <c r="E382" s="21">
        <v>325</v>
      </c>
      <c r="F382" s="56">
        <f t="shared" si="87"/>
        <v>243.75</v>
      </c>
      <c r="G382" s="56">
        <f t="shared" si="88"/>
        <v>227.49999999999997</v>
      </c>
      <c r="H382" s="57"/>
      <c r="I382" s="56">
        <f t="shared" si="91"/>
        <v>0</v>
      </c>
      <c r="J382" s="56">
        <f t="shared" si="92"/>
        <v>0</v>
      </c>
    </row>
    <row r="383" spans="1:10" s="19" customFormat="1" ht="15" customHeight="1" x14ac:dyDescent="0.3">
      <c r="A383" s="15" t="s">
        <v>1277</v>
      </c>
      <c r="B383" s="22" t="s">
        <v>1278</v>
      </c>
      <c r="C383" s="23" t="s">
        <v>1279</v>
      </c>
      <c r="D383" s="26">
        <v>0</v>
      </c>
      <c r="E383" s="21">
        <v>335</v>
      </c>
      <c r="F383" s="56">
        <f t="shared" si="87"/>
        <v>251.25</v>
      </c>
      <c r="G383" s="56">
        <f t="shared" si="88"/>
        <v>234.49999999999997</v>
      </c>
      <c r="H383" s="57"/>
      <c r="I383" s="56">
        <f t="shared" si="91"/>
        <v>0</v>
      </c>
      <c r="J383" s="56">
        <f t="shared" si="92"/>
        <v>0</v>
      </c>
    </row>
    <row r="384" spans="1:10" s="19" customFormat="1" ht="15" customHeight="1" x14ac:dyDescent="0.3">
      <c r="A384" s="15" t="s">
        <v>1280</v>
      </c>
      <c r="B384" s="22" t="s">
        <v>1281</v>
      </c>
      <c r="C384" s="23" t="s">
        <v>1282</v>
      </c>
      <c r="D384" s="20" t="s">
        <v>0</v>
      </c>
      <c r="E384" s="21">
        <v>395</v>
      </c>
      <c r="F384" s="56">
        <f t="shared" si="87"/>
        <v>296.25</v>
      </c>
      <c r="G384" s="56">
        <f t="shared" si="88"/>
        <v>276.5</v>
      </c>
      <c r="H384" s="57"/>
      <c r="I384" s="56">
        <f t="shared" si="91"/>
        <v>0</v>
      </c>
      <c r="J384" s="56">
        <f t="shared" si="92"/>
        <v>0</v>
      </c>
    </row>
    <row r="385" spans="1:10" s="19" customFormat="1" ht="15" customHeight="1" x14ac:dyDescent="0.3">
      <c r="A385" s="75" t="s">
        <v>1432</v>
      </c>
      <c r="B385" s="76" t="s">
        <v>1439</v>
      </c>
      <c r="C385" s="77" t="s">
        <v>1433</v>
      </c>
      <c r="D385" s="20" t="s">
        <v>0</v>
      </c>
      <c r="E385" s="21">
        <v>335</v>
      </c>
      <c r="F385" s="56">
        <f t="shared" si="87"/>
        <v>251.25</v>
      </c>
      <c r="G385" s="56">
        <f t="shared" si="88"/>
        <v>234.49999999999997</v>
      </c>
      <c r="H385" s="57"/>
      <c r="I385" s="56">
        <f t="shared" si="91"/>
        <v>0</v>
      </c>
      <c r="J385" s="56">
        <f t="shared" si="92"/>
        <v>0</v>
      </c>
    </row>
    <row r="386" spans="1:10" s="19" customFormat="1" ht="15" customHeight="1" x14ac:dyDescent="0.3">
      <c r="A386" s="75" t="s">
        <v>1434</v>
      </c>
      <c r="B386" s="76" t="s">
        <v>1440</v>
      </c>
      <c r="C386" s="77" t="s">
        <v>1435</v>
      </c>
      <c r="D386" s="20" t="s">
        <v>0</v>
      </c>
      <c r="E386" s="21">
        <v>335</v>
      </c>
      <c r="F386" s="56">
        <f t="shared" si="87"/>
        <v>251.25</v>
      </c>
      <c r="G386" s="56">
        <f t="shared" si="88"/>
        <v>234.49999999999997</v>
      </c>
      <c r="H386" s="57"/>
      <c r="I386" s="56">
        <f t="shared" si="91"/>
        <v>0</v>
      </c>
      <c r="J386" s="56">
        <f t="shared" si="92"/>
        <v>0</v>
      </c>
    </row>
    <row r="387" spans="1:10" s="19" customFormat="1" ht="15" customHeight="1" x14ac:dyDescent="0.3">
      <c r="A387" s="75" t="s">
        <v>1436</v>
      </c>
      <c r="B387" s="76" t="s">
        <v>1441</v>
      </c>
      <c r="C387" s="77" t="s">
        <v>1437</v>
      </c>
      <c r="D387" s="20" t="s">
        <v>0</v>
      </c>
      <c r="E387" s="21">
        <v>335</v>
      </c>
      <c r="F387" s="56">
        <f t="shared" si="87"/>
        <v>251.25</v>
      </c>
      <c r="G387" s="56">
        <f t="shared" si="88"/>
        <v>234.49999999999997</v>
      </c>
      <c r="H387" s="57"/>
      <c r="I387" s="56">
        <f t="shared" si="91"/>
        <v>0</v>
      </c>
      <c r="J387" s="56">
        <f t="shared" si="92"/>
        <v>0</v>
      </c>
    </row>
    <row r="388" spans="1:10" s="19" customFormat="1" ht="15" customHeight="1" x14ac:dyDescent="0.3">
      <c r="A388" s="75" t="s">
        <v>1438</v>
      </c>
      <c r="B388" s="76" t="s">
        <v>1442</v>
      </c>
      <c r="C388" s="77" t="s">
        <v>1748</v>
      </c>
      <c r="D388" s="26">
        <v>0</v>
      </c>
      <c r="E388" s="21">
        <v>335</v>
      </c>
      <c r="F388" s="56">
        <f t="shared" si="87"/>
        <v>251.25</v>
      </c>
      <c r="G388" s="56">
        <f t="shared" si="88"/>
        <v>234.49999999999997</v>
      </c>
      <c r="H388" s="57"/>
      <c r="I388" s="56">
        <f t="shared" si="91"/>
        <v>0</v>
      </c>
      <c r="J388" s="56">
        <f t="shared" si="92"/>
        <v>0</v>
      </c>
    </row>
    <row r="389" spans="1:10" s="19" customFormat="1" ht="15" customHeight="1" x14ac:dyDescent="0.3">
      <c r="A389" s="15" t="s">
        <v>2057</v>
      </c>
      <c r="B389" s="22" t="s">
        <v>2058</v>
      </c>
      <c r="C389" s="66" t="s">
        <v>2059</v>
      </c>
      <c r="D389" s="20">
        <v>1</v>
      </c>
      <c r="E389" s="21">
        <v>980</v>
      </c>
      <c r="F389" s="56">
        <f t="shared" si="87"/>
        <v>735</v>
      </c>
      <c r="G389" s="56">
        <f t="shared" si="88"/>
        <v>686</v>
      </c>
      <c r="H389" s="57"/>
      <c r="I389" s="56">
        <f t="shared" si="91"/>
        <v>0</v>
      </c>
      <c r="J389" s="56">
        <f t="shared" si="92"/>
        <v>0</v>
      </c>
    </row>
    <row r="390" spans="1:10" s="19" customFormat="1" ht="21" x14ac:dyDescent="0.25">
      <c r="A390" s="16" t="s">
        <v>1283</v>
      </c>
      <c r="B390" s="63"/>
      <c r="C390" s="64"/>
      <c r="D390" s="60"/>
      <c r="E390" s="65"/>
      <c r="F390" s="18"/>
      <c r="G390" s="18"/>
      <c r="H390" s="18"/>
      <c r="I390" s="18"/>
      <c r="J390" s="18"/>
    </row>
    <row r="391" spans="1:10" s="19" customFormat="1" ht="15" customHeight="1" x14ac:dyDescent="0.3">
      <c r="A391" s="75" t="s">
        <v>1284</v>
      </c>
      <c r="B391" s="76" t="s">
        <v>1285</v>
      </c>
      <c r="C391" s="110" t="s">
        <v>1286</v>
      </c>
      <c r="D391" s="20" t="s">
        <v>0</v>
      </c>
      <c r="E391" s="21">
        <v>399</v>
      </c>
      <c r="F391" s="56">
        <f t="shared" si="87"/>
        <v>299.25</v>
      </c>
      <c r="G391" s="56">
        <f t="shared" si="88"/>
        <v>279.29999999999995</v>
      </c>
      <c r="H391" s="57"/>
      <c r="I391" s="56">
        <f>F391*H391</f>
        <v>0</v>
      </c>
      <c r="J391" s="56">
        <f>G391*H391</f>
        <v>0</v>
      </c>
    </row>
    <row r="392" spans="1:10" s="19" customFormat="1" ht="15" customHeight="1" x14ac:dyDescent="0.3">
      <c r="A392" s="75" t="s">
        <v>1287</v>
      </c>
      <c r="B392" s="76" t="s">
        <v>1288</v>
      </c>
      <c r="C392" s="110" t="s">
        <v>1289</v>
      </c>
      <c r="D392" s="20" t="s">
        <v>0</v>
      </c>
      <c r="E392" s="21">
        <v>670</v>
      </c>
      <c r="F392" s="56">
        <f t="shared" si="87"/>
        <v>502.5</v>
      </c>
      <c r="G392" s="56">
        <f t="shared" si="88"/>
        <v>468.99999999999994</v>
      </c>
      <c r="H392" s="57"/>
      <c r="I392" s="56">
        <f>F392*H392</f>
        <v>0</v>
      </c>
      <c r="J392" s="56">
        <f>G392*H392</f>
        <v>0</v>
      </c>
    </row>
    <row r="393" spans="1:10" s="19" customFormat="1" ht="15" customHeight="1" x14ac:dyDescent="0.3">
      <c r="A393" s="15" t="s">
        <v>1290</v>
      </c>
      <c r="B393" s="22" t="s">
        <v>1291</v>
      </c>
      <c r="C393" s="23" t="s">
        <v>1292</v>
      </c>
      <c r="D393" s="20" t="s">
        <v>0</v>
      </c>
      <c r="E393" s="21">
        <v>1150</v>
      </c>
      <c r="F393" s="56">
        <f t="shared" si="87"/>
        <v>862.5</v>
      </c>
      <c r="G393" s="56">
        <f t="shared" si="88"/>
        <v>805</v>
      </c>
      <c r="H393" s="57"/>
      <c r="I393" s="56">
        <f>F393*H393</f>
        <v>0</v>
      </c>
      <c r="J393" s="56">
        <f>G393*H393</f>
        <v>0</v>
      </c>
    </row>
    <row r="394" spans="1:10" s="19" customFormat="1" ht="21" x14ac:dyDescent="0.25">
      <c r="A394" s="16" t="s">
        <v>363</v>
      </c>
      <c r="B394" s="63"/>
      <c r="C394" s="64"/>
      <c r="D394" s="60"/>
      <c r="E394" s="65"/>
      <c r="F394" s="18"/>
      <c r="G394" s="18"/>
      <c r="H394" s="18"/>
      <c r="I394" s="18"/>
      <c r="J394" s="18"/>
    </row>
    <row r="395" spans="1:10" s="19" customFormat="1" ht="15" customHeight="1" x14ac:dyDescent="0.3">
      <c r="A395" s="15" t="s">
        <v>1293</v>
      </c>
      <c r="B395" s="22" t="s">
        <v>1294</v>
      </c>
      <c r="C395" s="23" t="s">
        <v>1295</v>
      </c>
      <c r="D395" s="26">
        <v>0</v>
      </c>
      <c r="E395" s="21">
        <v>525</v>
      </c>
      <c r="F395" s="56">
        <f t="shared" si="87"/>
        <v>393.75</v>
      </c>
      <c r="G395" s="56">
        <f t="shared" si="88"/>
        <v>367.5</v>
      </c>
      <c r="H395" s="57"/>
      <c r="I395" s="56">
        <f>F395*H395</f>
        <v>0</v>
      </c>
      <c r="J395" s="56">
        <f>G395*H395</f>
        <v>0</v>
      </c>
    </row>
    <row r="396" spans="1:10" s="19" customFormat="1" ht="21" x14ac:dyDescent="0.25">
      <c r="A396" s="16" t="s">
        <v>1296</v>
      </c>
      <c r="B396" s="63"/>
      <c r="C396" s="64"/>
      <c r="D396" s="60"/>
      <c r="E396" s="65"/>
      <c r="F396" s="18"/>
      <c r="G396" s="18"/>
      <c r="H396" s="18"/>
      <c r="I396" s="18"/>
      <c r="J396" s="18"/>
    </row>
    <row r="397" spans="1:10" s="19" customFormat="1" ht="15" customHeight="1" x14ac:dyDescent="0.3">
      <c r="A397" s="15" t="s">
        <v>1297</v>
      </c>
      <c r="B397" s="22" t="s">
        <v>1298</v>
      </c>
      <c r="C397" s="23" t="s">
        <v>1299</v>
      </c>
      <c r="D397" s="20" t="s">
        <v>360</v>
      </c>
      <c r="E397" s="21">
        <v>599</v>
      </c>
      <c r="F397" s="56">
        <f t="shared" si="87"/>
        <v>449.25</v>
      </c>
      <c r="G397" s="56">
        <f t="shared" si="88"/>
        <v>419.29999999999995</v>
      </c>
      <c r="H397" s="57"/>
      <c r="I397" s="56">
        <f>F397*H397</f>
        <v>0</v>
      </c>
      <c r="J397" s="56">
        <f>G397*H397</f>
        <v>0</v>
      </c>
    </row>
    <row r="398" spans="1:10" s="19" customFormat="1" ht="15" customHeight="1" x14ac:dyDescent="0.3">
      <c r="A398" s="86" t="s">
        <v>1300</v>
      </c>
      <c r="B398" s="87" t="s">
        <v>1301</v>
      </c>
      <c r="C398" s="89" t="s">
        <v>1302</v>
      </c>
      <c r="D398" s="20" t="s">
        <v>360</v>
      </c>
      <c r="E398" s="21">
        <v>525</v>
      </c>
      <c r="F398" s="56">
        <f t="shared" si="87"/>
        <v>393.75</v>
      </c>
      <c r="G398" s="56">
        <f t="shared" si="88"/>
        <v>367.5</v>
      </c>
      <c r="H398" s="57"/>
      <c r="I398" s="56">
        <f>F398*H398</f>
        <v>0</v>
      </c>
      <c r="J398" s="56">
        <f>G398*H398</f>
        <v>0</v>
      </c>
    </row>
    <row r="399" spans="1:10" s="19" customFormat="1" ht="15" customHeight="1" x14ac:dyDescent="0.3">
      <c r="A399" s="15" t="s">
        <v>1429</v>
      </c>
      <c r="B399" s="22" t="s">
        <v>1431</v>
      </c>
      <c r="C399" s="66" t="s">
        <v>1430</v>
      </c>
      <c r="D399" s="20" t="s">
        <v>0</v>
      </c>
      <c r="E399" s="21">
        <v>565</v>
      </c>
      <c r="F399" s="56">
        <f t="shared" si="87"/>
        <v>423.75</v>
      </c>
      <c r="G399" s="56">
        <f t="shared" si="88"/>
        <v>395.5</v>
      </c>
      <c r="H399" s="57"/>
      <c r="I399" s="56">
        <f>F399*H399</f>
        <v>0</v>
      </c>
      <c r="J399" s="56">
        <f>G399*H399</f>
        <v>0</v>
      </c>
    </row>
    <row r="400" spans="1:10" s="19" customFormat="1" ht="21" x14ac:dyDescent="0.25">
      <c r="A400" s="16" t="s">
        <v>1303</v>
      </c>
      <c r="B400" s="63"/>
      <c r="C400" s="64"/>
      <c r="D400" s="60"/>
      <c r="E400" s="65"/>
      <c r="F400" s="18"/>
      <c r="G400" s="18"/>
      <c r="H400" s="18"/>
      <c r="I400" s="18"/>
      <c r="J400" s="18"/>
    </row>
    <row r="401" spans="1:10" s="19" customFormat="1" ht="15" customHeight="1" x14ac:dyDescent="0.3">
      <c r="A401" s="15" t="s">
        <v>1304</v>
      </c>
      <c r="B401" s="22" t="s">
        <v>1305</v>
      </c>
      <c r="C401" s="23" t="s">
        <v>1306</v>
      </c>
      <c r="D401" s="20" t="s">
        <v>0</v>
      </c>
      <c r="E401" s="21">
        <v>1075</v>
      </c>
      <c r="F401" s="56">
        <f t="shared" si="87"/>
        <v>806.25</v>
      </c>
      <c r="G401" s="56">
        <f t="shared" si="88"/>
        <v>752.5</v>
      </c>
      <c r="H401" s="57"/>
      <c r="I401" s="56">
        <f>F401*H401</f>
        <v>0</v>
      </c>
      <c r="J401" s="56">
        <f>G401*H401</f>
        <v>0</v>
      </c>
    </row>
    <row r="402" spans="1:10" s="19" customFormat="1" ht="21" x14ac:dyDescent="0.25">
      <c r="A402" s="16" t="s">
        <v>1030</v>
      </c>
      <c r="B402" s="63"/>
      <c r="C402" s="64"/>
      <c r="D402" s="60"/>
      <c r="E402" s="65"/>
      <c r="F402" s="18"/>
      <c r="G402" s="18"/>
      <c r="H402" s="18"/>
      <c r="I402" s="18"/>
      <c r="J402" s="18"/>
    </row>
    <row r="403" spans="1:10" s="19" customFormat="1" ht="15" customHeight="1" x14ac:dyDescent="0.3">
      <c r="A403" s="15" t="s">
        <v>1031</v>
      </c>
      <c r="B403" s="22" t="s">
        <v>1032</v>
      </c>
      <c r="C403" s="23" t="s">
        <v>1033</v>
      </c>
      <c r="D403" s="20" t="s">
        <v>1034</v>
      </c>
      <c r="E403" s="21">
        <v>490</v>
      </c>
      <c r="F403" s="56">
        <f t="shared" si="87"/>
        <v>367.5</v>
      </c>
      <c r="G403" s="56">
        <f t="shared" si="88"/>
        <v>343</v>
      </c>
      <c r="H403" s="57"/>
      <c r="I403" s="56">
        <f>F403*H403</f>
        <v>0</v>
      </c>
      <c r="J403" s="56">
        <f>G403*H403</f>
        <v>0</v>
      </c>
    </row>
    <row r="404" spans="1:10" s="19" customFormat="1" ht="21" x14ac:dyDescent="0.25">
      <c r="A404" s="16" t="s">
        <v>1307</v>
      </c>
      <c r="B404" s="63"/>
      <c r="C404" s="64"/>
      <c r="D404" s="60"/>
      <c r="E404" s="65"/>
      <c r="F404" s="18"/>
      <c r="G404" s="18"/>
      <c r="H404" s="18"/>
      <c r="I404" s="18"/>
      <c r="J404" s="18"/>
    </row>
    <row r="405" spans="1:10" s="19" customFormat="1" ht="15" customHeight="1" x14ac:dyDescent="0.3">
      <c r="A405" s="75" t="s">
        <v>1308</v>
      </c>
      <c r="B405" s="76" t="s">
        <v>1309</v>
      </c>
      <c r="C405" s="110" t="s">
        <v>1310</v>
      </c>
      <c r="D405" s="20" t="s">
        <v>360</v>
      </c>
      <c r="E405" s="21">
        <v>180</v>
      </c>
      <c r="F405" s="56">
        <f t="shared" si="87"/>
        <v>135</v>
      </c>
      <c r="G405" s="56">
        <f t="shared" si="88"/>
        <v>125.99999999999999</v>
      </c>
      <c r="H405" s="57"/>
      <c r="I405" s="56">
        <f>F405*H405</f>
        <v>0</v>
      </c>
      <c r="J405" s="56">
        <f>G405*H405</f>
        <v>0</v>
      </c>
    </row>
    <row r="406" spans="1:10" s="19" customFormat="1" ht="15" customHeight="1" x14ac:dyDescent="0.3">
      <c r="A406" s="75" t="s">
        <v>1311</v>
      </c>
      <c r="B406" s="76" t="s">
        <v>1312</v>
      </c>
      <c r="C406" s="110" t="s">
        <v>1313</v>
      </c>
      <c r="D406" s="20" t="s">
        <v>360</v>
      </c>
      <c r="E406" s="21">
        <v>180</v>
      </c>
      <c r="F406" s="56">
        <f t="shared" si="87"/>
        <v>135</v>
      </c>
      <c r="G406" s="56">
        <f t="shared" si="88"/>
        <v>125.99999999999999</v>
      </c>
      <c r="H406" s="57"/>
      <c r="I406" s="56">
        <f>F406*H406</f>
        <v>0</v>
      </c>
      <c r="J406" s="56">
        <f>G406*H406</f>
        <v>0</v>
      </c>
    </row>
    <row r="407" spans="1:10" s="19" customFormat="1" ht="15" customHeight="1" x14ac:dyDescent="0.3">
      <c r="A407" s="75">
        <v>6123</v>
      </c>
      <c r="B407" s="76" t="s">
        <v>1035</v>
      </c>
      <c r="C407" s="110" t="s">
        <v>1036</v>
      </c>
      <c r="D407" s="20" t="s">
        <v>360</v>
      </c>
      <c r="E407" s="21">
        <v>399</v>
      </c>
      <c r="F407" s="56">
        <f t="shared" si="87"/>
        <v>299.25</v>
      </c>
      <c r="G407" s="56">
        <f t="shared" si="88"/>
        <v>279.29999999999995</v>
      </c>
      <c r="H407" s="57"/>
      <c r="I407" s="56">
        <f>F407*H407</f>
        <v>0</v>
      </c>
      <c r="J407" s="56">
        <f>G407*H407</f>
        <v>0</v>
      </c>
    </row>
    <row r="408" spans="1:10" s="19" customFormat="1" ht="15" customHeight="1" x14ac:dyDescent="0.3">
      <c r="A408" s="15">
        <v>8817</v>
      </c>
      <c r="B408" s="22" t="s">
        <v>1314</v>
      </c>
      <c r="C408" s="28" t="s">
        <v>1315</v>
      </c>
      <c r="D408" s="26">
        <v>0</v>
      </c>
      <c r="E408" s="21">
        <v>350</v>
      </c>
      <c r="F408" s="56">
        <f t="shared" si="87"/>
        <v>262.5</v>
      </c>
      <c r="G408" s="56">
        <f t="shared" si="88"/>
        <v>244.99999999999997</v>
      </c>
      <c r="H408" s="57"/>
      <c r="I408" s="56">
        <f>F408*H408</f>
        <v>0</v>
      </c>
      <c r="J408" s="56">
        <f>G408*H408</f>
        <v>0</v>
      </c>
    </row>
    <row r="409" spans="1:10" s="19" customFormat="1" ht="21" x14ac:dyDescent="0.25">
      <c r="A409" s="16" t="s">
        <v>1316</v>
      </c>
      <c r="B409" s="63"/>
      <c r="C409" s="64"/>
      <c r="D409" s="60"/>
      <c r="E409" s="65"/>
      <c r="F409" s="18"/>
      <c r="G409" s="18"/>
      <c r="H409" s="18"/>
      <c r="I409" s="18"/>
      <c r="J409" s="18"/>
    </row>
    <row r="410" spans="1:10" s="19" customFormat="1" ht="15" customHeight="1" x14ac:dyDescent="0.3">
      <c r="A410" s="75">
        <v>59208</v>
      </c>
      <c r="B410" s="76" t="s">
        <v>1317</v>
      </c>
      <c r="C410" s="110" t="s">
        <v>1318</v>
      </c>
      <c r="D410" s="26">
        <v>0</v>
      </c>
      <c r="E410" s="21">
        <v>875</v>
      </c>
      <c r="F410" s="56">
        <f t="shared" si="87"/>
        <v>656.25</v>
      </c>
      <c r="G410" s="56">
        <f t="shared" si="88"/>
        <v>612.5</v>
      </c>
      <c r="H410" s="57"/>
      <c r="I410" s="56">
        <f t="shared" ref="I410:I417" si="93">F410*H410</f>
        <v>0</v>
      </c>
      <c r="J410" s="56">
        <f t="shared" ref="J410:J417" si="94">G410*H410</f>
        <v>0</v>
      </c>
    </row>
    <row r="411" spans="1:10" s="19" customFormat="1" ht="15" customHeight="1" x14ac:dyDescent="0.3">
      <c r="A411" s="75">
        <v>59204</v>
      </c>
      <c r="B411" s="76" t="s">
        <v>1319</v>
      </c>
      <c r="C411" s="110" t="s">
        <v>1320</v>
      </c>
      <c r="D411" s="20" t="s">
        <v>0</v>
      </c>
      <c r="E411" s="21">
        <v>985</v>
      </c>
      <c r="F411" s="56">
        <f t="shared" si="87"/>
        <v>738.75</v>
      </c>
      <c r="G411" s="56">
        <f t="shared" si="88"/>
        <v>689.5</v>
      </c>
      <c r="H411" s="57"/>
      <c r="I411" s="56">
        <f t="shared" si="93"/>
        <v>0</v>
      </c>
      <c r="J411" s="56">
        <f t="shared" si="94"/>
        <v>0</v>
      </c>
    </row>
    <row r="412" spans="1:10" s="19" customFormat="1" ht="15" customHeight="1" x14ac:dyDescent="0.3">
      <c r="A412" s="75" t="s">
        <v>1321</v>
      </c>
      <c r="B412" s="76" t="s">
        <v>1322</v>
      </c>
      <c r="C412" s="110" t="s">
        <v>1323</v>
      </c>
      <c r="D412" s="20" t="s">
        <v>360</v>
      </c>
      <c r="E412" s="21">
        <v>1465</v>
      </c>
      <c r="F412" s="56">
        <f t="shared" si="87"/>
        <v>1098.75</v>
      </c>
      <c r="G412" s="56">
        <f t="shared" si="88"/>
        <v>1025.5</v>
      </c>
      <c r="H412" s="57"/>
      <c r="I412" s="56">
        <f t="shared" si="93"/>
        <v>0</v>
      </c>
      <c r="J412" s="56">
        <f t="shared" si="94"/>
        <v>0</v>
      </c>
    </row>
    <row r="413" spans="1:10" s="19" customFormat="1" ht="15" customHeight="1" x14ac:dyDescent="0.3">
      <c r="A413" s="72">
        <v>59210</v>
      </c>
      <c r="B413" s="73" t="s">
        <v>2525</v>
      </c>
      <c r="C413" s="111" t="s">
        <v>2524</v>
      </c>
      <c r="D413" s="20">
        <v>3</v>
      </c>
      <c r="E413" s="21">
        <v>1999</v>
      </c>
      <c r="F413" s="56">
        <f t="shared" si="87"/>
        <v>1499.25</v>
      </c>
      <c r="G413" s="56">
        <f t="shared" si="88"/>
        <v>1399.3</v>
      </c>
      <c r="H413" s="57"/>
      <c r="I413" s="56">
        <f t="shared" si="93"/>
        <v>0</v>
      </c>
      <c r="J413" s="56">
        <f t="shared" si="94"/>
        <v>0</v>
      </c>
    </row>
    <row r="414" spans="1:10" s="19" customFormat="1" ht="15" customHeight="1" x14ac:dyDescent="0.3">
      <c r="A414" s="75" t="s">
        <v>2107</v>
      </c>
      <c r="B414" s="76" t="s">
        <v>2108</v>
      </c>
      <c r="C414" s="112" t="s">
        <v>2526</v>
      </c>
      <c r="D414" s="20">
        <v>3</v>
      </c>
      <c r="E414" s="21">
        <v>295</v>
      </c>
      <c r="F414" s="56">
        <f t="shared" si="87"/>
        <v>221.25</v>
      </c>
      <c r="G414" s="56">
        <f t="shared" si="88"/>
        <v>206.5</v>
      </c>
      <c r="H414" s="57"/>
      <c r="I414" s="56">
        <f t="shared" si="93"/>
        <v>0</v>
      </c>
      <c r="J414" s="56">
        <f t="shared" si="94"/>
        <v>0</v>
      </c>
    </row>
    <row r="415" spans="1:10" s="19" customFormat="1" ht="15" customHeight="1" x14ac:dyDescent="0.3">
      <c r="A415" s="75" t="s">
        <v>1324</v>
      </c>
      <c r="B415" s="76" t="s">
        <v>1325</v>
      </c>
      <c r="C415" s="110" t="s">
        <v>1326</v>
      </c>
      <c r="D415" s="20" t="s">
        <v>0</v>
      </c>
      <c r="E415" s="21">
        <v>460</v>
      </c>
      <c r="F415" s="56">
        <f t="shared" si="87"/>
        <v>345</v>
      </c>
      <c r="G415" s="56">
        <f t="shared" si="88"/>
        <v>322</v>
      </c>
      <c r="H415" s="57"/>
      <c r="I415" s="56">
        <f t="shared" si="93"/>
        <v>0</v>
      </c>
      <c r="J415" s="56">
        <f t="shared" si="94"/>
        <v>0</v>
      </c>
    </row>
    <row r="416" spans="1:10" s="19" customFormat="1" ht="15" customHeight="1" x14ac:dyDescent="0.3">
      <c r="A416" s="75" t="s">
        <v>1327</v>
      </c>
      <c r="B416" s="76" t="s">
        <v>1328</v>
      </c>
      <c r="C416" s="110" t="s">
        <v>1329</v>
      </c>
      <c r="D416" s="20" t="s">
        <v>360</v>
      </c>
      <c r="E416" s="21">
        <v>580</v>
      </c>
      <c r="F416" s="56">
        <f t="shared" si="87"/>
        <v>435</v>
      </c>
      <c r="G416" s="56">
        <f t="shared" si="88"/>
        <v>406</v>
      </c>
      <c r="H416" s="57"/>
      <c r="I416" s="56">
        <f t="shared" si="93"/>
        <v>0</v>
      </c>
      <c r="J416" s="56">
        <f t="shared" si="94"/>
        <v>0</v>
      </c>
    </row>
    <row r="417" spans="1:10" s="19" customFormat="1" ht="15" customHeight="1" x14ac:dyDescent="0.3">
      <c r="A417" s="75" t="s">
        <v>1330</v>
      </c>
      <c r="B417" s="76" t="s">
        <v>1331</v>
      </c>
      <c r="C417" s="110" t="s">
        <v>1332</v>
      </c>
      <c r="D417" s="20" t="s">
        <v>360</v>
      </c>
      <c r="E417" s="21">
        <v>820</v>
      </c>
      <c r="F417" s="56">
        <f t="shared" si="87"/>
        <v>615</v>
      </c>
      <c r="G417" s="56">
        <f t="shared" si="88"/>
        <v>574</v>
      </c>
      <c r="H417" s="57"/>
      <c r="I417" s="56">
        <f t="shared" si="93"/>
        <v>0</v>
      </c>
      <c r="J417" s="56">
        <f t="shared" si="94"/>
        <v>0</v>
      </c>
    </row>
    <row r="418" spans="1:10" s="19" customFormat="1" ht="21" x14ac:dyDescent="0.25">
      <c r="A418" s="16" t="s">
        <v>1037</v>
      </c>
      <c r="B418" s="63"/>
      <c r="C418" s="64"/>
      <c r="D418" s="60"/>
      <c r="E418" s="65"/>
      <c r="F418" s="18"/>
      <c r="G418" s="18"/>
      <c r="H418" s="18"/>
      <c r="I418" s="18"/>
      <c r="J418" s="18"/>
    </row>
    <row r="419" spans="1:10" s="19" customFormat="1" ht="15" customHeight="1" x14ac:dyDescent="0.3">
      <c r="A419" s="75">
        <v>800149</v>
      </c>
      <c r="B419" s="76" t="s">
        <v>1038</v>
      </c>
      <c r="C419" s="110" t="s">
        <v>1039</v>
      </c>
      <c r="D419" s="20" t="s">
        <v>360</v>
      </c>
      <c r="E419" s="21">
        <v>460</v>
      </c>
      <c r="F419" s="56">
        <f t="shared" si="87"/>
        <v>345</v>
      </c>
      <c r="G419" s="56">
        <f t="shared" si="88"/>
        <v>322</v>
      </c>
      <c r="H419" s="57"/>
      <c r="I419" s="56">
        <f t="shared" ref="I419:I429" si="95">F419*H419</f>
        <v>0</v>
      </c>
      <c r="J419" s="56">
        <f t="shared" ref="J419:J429" si="96">G419*H419</f>
        <v>0</v>
      </c>
    </row>
    <row r="420" spans="1:10" s="19" customFormat="1" ht="15" customHeight="1" x14ac:dyDescent="0.3">
      <c r="A420" s="75">
        <v>800095</v>
      </c>
      <c r="B420" s="76" t="s">
        <v>1040</v>
      </c>
      <c r="C420" s="110" t="s">
        <v>1041</v>
      </c>
      <c r="D420" s="20" t="s">
        <v>360</v>
      </c>
      <c r="E420" s="21">
        <v>460</v>
      </c>
      <c r="F420" s="56">
        <f t="shared" si="87"/>
        <v>345</v>
      </c>
      <c r="G420" s="56">
        <f t="shared" si="88"/>
        <v>322</v>
      </c>
      <c r="H420" s="57"/>
      <c r="I420" s="56">
        <f t="shared" si="95"/>
        <v>0</v>
      </c>
      <c r="J420" s="56">
        <f t="shared" si="96"/>
        <v>0</v>
      </c>
    </row>
    <row r="421" spans="1:10" s="19" customFormat="1" ht="15" customHeight="1" x14ac:dyDescent="0.3">
      <c r="A421" s="86" t="s">
        <v>1042</v>
      </c>
      <c r="B421" s="87" t="s">
        <v>1043</v>
      </c>
      <c r="C421" s="89" t="s">
        <v>1044</v>
      </c>
      <c r="D421" s="20" t="s">
        <v>360</v>
      </c>
      <c r="E421" s="21">
        <v>399</v>
      </c>
      <c r="F421" s="56">
        <f t="shared" ref="F421:F490" si="97">PRODUCT(E421*0.75)</f>
        <v>299.25</v>
      </c>
      <c r="G421" s="56">
        <f t="shared" ref="G421:G490" si="98">PRODUCT(E421*0.7)</f>
        <v>279.29999999999995</v>
      </c>
      <c r="H421" s="57"/>
      <c r="I421" s="56">
        <f t="shared" si="95"/>
        <v>0</v>
      </c>
      <c r="J421" s="56">
        <f t="shared" si="96"/>
        <v>0</v>
      </c>
    </row>
    <row r="422" spans="1:10" s="19" customFormat="1" ht="15" customHeight="1" x14ac:dyDescent="0.3">
      <c r="A422" s="75">
        <v>10019</v>
      </c>
      <c r="B422" s="76" t="s">
        <v>1045</v>
      </c>
      <c r="C422" s="110" t="s">
        <v>1046</v>
      </c>
      <c r="D422" s="20" t="s">
        <v>360</v>
      </c>
      <c r="E422" s="21">
        <v>460</v>
      </c>
      <c r="F422" s="56">
        <f t="shared" si="97"/>
        <v>345</v>
      </c>
      <c r="G422" s="56">
        <f t="shared" si="98"/>
        <v>322</v>
      </c>
      <c r="H422" s="57"/>
      <c r="I422" s="56">
        <f t="shared" si="95"/>
        <v>0</v>
      </c>
      <c r="J422" s="56">
        <f t="shared" si="96"/>
        <v>0</v>
      </c>
    </row>
    <row r="423" spans="1:10" s="19" customFormat="1" ht="15" customHeight="1" x14ac:dyDescent="0.3">
      <c r="A423" s="86">
        <v>800071</v>
      </c>
      <c r="B423" s="87" t="s">
        <v>1047</v>
      </c>
      <c r="C423" s="89" t="s">
        <v>1048</v>
      </c>
      <c r="D423" s="20" t="s">
        <v>360</v>
      </c>
      <c r="E423" s="21">
        <v>280</v>
      </c>
      <c r="F423" s="56">
        <f t="shared" si="97"/>
        <v>210</v>
      </c>
      <c r="G423" s="56">
        <f t="shared" si="98"/>
        <v>196</v>
      </c>
      <c r="H423" s="57"/>
      <c r="I423" s="56">
        <f t="shared" si="95"/>
        <v>0</v>
      </c>
      <c r="J423" s="56">
        <f t="shared" si="96"/>
        <v>0</v>
      </c>
    </row>
    <row r="424" spans="1:10" s="19" customFormat="1" ht="15" customHeight="1" x14ac:dyDescent="0.3">
      <c r="A424" s="75">
        <v>800019</v>
      </c>
      <c r="B424" s="76" t="s">
        <v>1511</v>
      </c>
      <c r="C424" s="77" t="s">
        <v>1749</v>
      </c>
      <c r="D424" s="20" t="s">
        <v>360</v>
      </c>
      <c r="E424" s="21">
        <v>335</v>
      </c>
      <c r="F424" s="56">
        <f t="shared" si="97"/>
        <v>251.25</v>
      </c>
      <c r="G424" s="56">
        <f t="shared" si="98"/>
        <v>234.49999999999997</v>
      </c>
      <c r="H424" s="57"/>
      <c r="I424" s="56">
        <f t="shared" si="95"/>
        <v>0</v>
      </c>
      <c r="J424" s="56">
        <f t="shared" si="96"/>
        <v>0</v>
      </c>
    </row>
    <row r="425" spans="1:10" ht="15" customHeight="1" x14ac:dyDescent="0.3">
      <c r="A425" s="15" t="s">
        <v>1333</v>
      </c>
      <c r="B425" s="22" t="s">
        <v>1334</v>
      </c>
      <c r="C425" s="23" t="s">
        <v>1335</v>
      </c>
      <c r="D425" s="20" t="s">
        <v>0</v>
      </c>
      <c r="E425" s="21">
        <v>299</v>
      </c>
      <c r="F425" s="56">
        <f t="shared" si="97"/>
        <v>224.25</v>
      </c>
      <c r="G425" s="56">
        <f t="shared" si="98"/>
        <v>209.29999999999998</v>
      </c>
      <c r="H425" s="57"/>
      <c r="I425" s="56">
        <f t="shared" si="95"/>
        <v>0</v>
      </c>
      <c r="J425" s="56">
        <f t="shared" si="96"/>
        <v>0</v>
      </c>
    </row>
    <row r="426" spans="1:10" s="19" customFormat="1" ht="15" customHeight="1" x14ac:dyDescent="0.3">
      <c r="A426" s="86" t="s">
        <v>1336</v>
      </c>
      <c r="B426" s="87" t="s">
        <v>1337</v>
      </c>
      <c r="C426" s="89" t="s">
        <v>1338</v>
      </c>
      <c r="D426" s="20" t="s">
        <v>360</v>
      </c>
      <c r="E426" s="21">
        <v>350</v>
      </c>
      <c r="F426" s="56">
        <f t="shared" si="97"/>
        <v>262.5</v>
      </c>
      <c r="G426" s="56">
        <f t="shared" si="98"/>
        <v>244.99999999999997</v>
      </c>
      <c r="H426" s="57"/>
      <c r="I426" s="56">
        <f t="shared" si="95"/>
        <v>0</v>
      </c>
      <c r="J426" s="56">
        <f t="shared" si="96"/>
        <v>0</v>
      </c>
    </row>
    <row r="427" spans="1:10" s="19" customFormat="1" ht="15" customHeight="1" x14ac:dyDescent="0.3">
      <c r="A427" s="86" t="s">
        <v>1049</v>
      </c>
      <c r="B427" s="87" t="s">
        <v>1050</v>
      </c>
      <c r="C427" s="89" t="s">
        <v>1051</v>
      </c>
      <c r="D427" s="20" t="s">
        <v>360</v>
      </c>
      <c r="E427" s="21">
        <v>299</v>
      </c>
      <c r="F427" s="56">
        <f t="shared" si="97"/>
        <v>224.25</v>
      </c>
      <c r="G427" s="56">
        <f t="shared" si="98"/>
        <v>209.29999999999998</v>
      </c>
      <c r="H427" s="57"/>
      <c r="I427" s="56">
        <f t="shared" si="95"/>
        <v>0</v>
      </c>
      <c r="J427" s="56">
        <f t="shared" si="96"/>
        <v>0</v>
      </c>
    </row>
    <row r="428" spans="1:10" s="19" customFormat="1" ht="15" customHeight="1" x14ac:dyDescent="0.3">
      <c r="A428" s="75">
        <v>800323</v>
      </c>
      <c r="B428" s="76" t="s">
        <v>1052</v>
      </c>
      <c r="C428" s="110" t="s">
        <v>1053</v>
      </c>
      <c r="D428" s="20" t="s">
        <v>360</v>
      </c>
      <c r="E428" s="21">
        <v>100</v>
      </c>
      <c r="F428" s="56">
        <f t="shared" si="97"/>
        <v>75</v>
      </c>
      <c r="G428" s="56">
        <f t="shared" si="98"/>
        <v>70</v>
      </c>
      <c r="H428" s="57"/>
      <c r="I428" s="56">
        <f t="shared" si="95"/>
        <v>0</v>
      </c>
      <c r="J428" s="56">
        <f t="shared" si="96"/>
        <v>0</v>
      </c>
    </row>
    <row r="429" spans="1:10" s="19" customFormat="1" ht="15" customHeight="1" x14ac:dyDescent="0.3">
      <c r="A429" s="75">
        <v>800309</v>
      </c>
      <c r="B429" s="76" t="s">
        <v>1054</v>
      </c>
      <c r="C429" s="110" t="s">
        <v>1055</v>
      </c>
      <c r="D429" s="20" t="s">
        <v>360</v>
      </c>
      <c r="E429" s="21">
        <v>100</v>
      </c>
      <c r="F429" s="56">
        <f t="shared" si="97"/>
        <v>75</v>
      </c>
      <c r="G429" s="56">
        <f t="shared" si="98"/>
        <v>70</v>
      </c>
      <c r="H429" s="57"/>
      <c r="I429" s="56">
        <f t="shared" si="95"/>
        <v>0</v>
      </c>
      <c r="J429" s="56">
        <f t="shared" si="96"/>
        <v>0</v>
      </c>
    </row>
    <row r="430" spans="1:10" s="19" customFormat="1" ht="21" x14ac:dyDescent="0.25">
      <c r="A430" s="16" t="s">
        <v>1056</v>
      </c>
      <c r="B430" s="63"/>
      <c r="C430" s="64"/>
      <c r="D430" s="60"/>
      <c r="E430" s="65"/>
      <c r="F430" s="18"/>
      <c r="G430" s="18"/>
      <c r="H430" s="18"/>
      <c r="I430" s="18"/>
      <c r="J430" s="18"/>
    </row>
    <row r="431" spans="1:10" s="19" customFormat="1" ht="15" customHeight="1" x14ac:dyDescent="0.3">
      <c r="A431" s="75" t="s">
        <v>1057</v>
      </c>
      <c r="B431" s="76"/>
      <c r="C431" s="110" t="s">
        <v>1058</v>
      </c>
      <c r="D431" s="20" t="s">
        <v>360</v>
      </c>
      <c r="E431" s="21">
        <v>415</v>
      </c>
      <c r="F431" s="56">
        <f t="shared" si="97"/>
        <v>311.25</v>
      </c>
      <c r="G431" s="56">
        <f t="shared" si="98"/>
        <v>290.5</v>
      </c>
      <c r="H431" s="57"/>
      <c r="I431" s="56">
        <f>F431*H431</f>
        <v>0</v>
      </c>
      <c r="J431" s="56">
        <f>G431*H431</f>
        <v>0</v>
      </c>
    </row>
    <row r="432" spans="1:10" s="19" customFormat="1" ht="21" x14ac:dyDescent="0.25">
      <c r="A432" s="16" t="s">
        <v>1059</v>
      </c>
      <c r="B432" s="63"/>
      <c r="C432" s="64"/>
      <c r="D432" s="60"/>
      <c r="E432" s="65"/>
      <c r="F432" s="18"/>
      <c r="G432" s="18"/>
      <c r="H432" s="18"/>
      <c r="I432" s="18"/>
      <c r="J432" s="18"/>
    </row>
    <row r="433" spans="1:10" s="19" customFormat="1" ht="15" customHeight="1" x14ac:dyDescent="0.3">
      <c r="A433" s="15" t="s">
        <v>1060</v>
      </c>
      <c r="B433" s="22"/>
      <c r="C433" s="23" t="s">
        <v>1061</v>
      </c>
      <c r="D433" s="26">
        <v>0</v>
      </c>
      <c r="E433" s="21">
        <v>490</v>
      </c>
      <c r="F433" s="56">
        <f t="shared" si="97"/>
        <v>367.5</v>
      </c>
      <c r="G433" s="56">
        <f t="shared" si="98"/>
        <v>343</v>
      </c>
      <c r="H433" s="57"/>
      <c r="I433" s="56">
        <f>F433*H433</f>
        <v>0</v>
      </c>
      <c r="J433" s="56">
        <f>G433*H433</f>
        <v>0</v>
      </c>
    </row>
    <row r="434" spans="1:10" s="19" customFormat="1" ht="15" customHeight="1" x14ac:dyDescent="0.3">
      <c r="A434" s="15" t="s">
        <v>1339</v>
      </c>
      <c r="B434" s="22"/>
      <c r="C434" s="23" t="s">
        <v>1340</v>
      </c>
      <c r="D434" s="20" t="s">
        <v>360</v>
      </c>
      <c r="E434" s="21">
        <v>490</v>
      </c>
      <c r="F434" s="56">
        <f t="shared" si="97"/>
        <v>367.5</v>
      </c>
      <c r="G434" s="56">
        <f t="shared" si="98"/>
        <v>343</v>
      </c>
      <c r="H434" s="57"/>
      <c r="I434" s="56">
        <f>F434*H434</f>
        <v>0</v>
      </c>
      <c r="J434" s="56">
        <f>G434*H434</f>
        <v>0</v>
      </c>
    </row>
    <row r="435" spans="1:10" s="19" customFormat="1" ht="21" x14ac:dyDescent="0.25">
      <c r="A435" s="16" t="s">
        <v>1341</v>
      </c>
      <c r="B435" s="63"/>
      <c r="C435" s="64"/>
      <c r="D435" s="60"/>
      <c r="E435" s="65"/>
      <c r="F435" s="18"/>
      <c r="G435" s="18"/>
      <c r="H435" s="18"/>
      <c r="I435" s="18"/>
      <c r="J435" s="18"/>
    </row>
    <row r="436" spans="1:10" s="19" customFormat="1" ht="15" customHeight="1" x14ac:dyDescent="0.3">
      <c r="A436" s="86" t="s">
        <v>1342</v>
      </c>
      <c r="B436" s="87"/>
      <c r="C436" s="89" t="s">
        <v>1343</v>
      </c>
      <c r="D436" s="20">
        <v>5</v>
      </c>
      <c r="E436" s="21">
        <v>435</v>
      </c>
      <c r="F436" s="56">
        <f t="shared" si="97"/>
        <v>326.25</v>
      </c>
      <c r="G436" s="56">
        <f t="shared" si="98"/>
        <v>304.5</v>
      </c>
      <c r="H436" s="57"/>
      <c r="I436" s="56">
        <f>F436*H436</f>
        <v>0</v>
      </c>
      <c r="J436" s="56">
        <f>G436*H436</f>
        <v>0</v>
      </c>
    </row>
    <row r="437" spans="1:10" s="19" customFormat="1" ht="21" x14ac:dyDescent="0.25">
      <c r="A437" s="16" t="s">
        <v>1344</v>
      </c>
      <c r="B437" s="63"/>
      <c r="C437" s="64"/>
      <c r="D437" s="60"/>
      <c r="E437" s="65"/>
      <c r="F437" s="18"/>
      <c r="G437" s="18"/>
      <c r="H437" s="18"/>
      <c r="I437" s="18"/>
      <c r="J437" s="18"/>
    </row>
    <row r="438" spans="1:10" ht="15" customHeight="1" x14ac:dyDescent="0.3">
      <c r="A438" s="75" t="s">
        <v>1345</v>
      </c>
      <c r="B438" s="76" t="s">
        <v>1346</v>
      </c>
      <c r="C438" s="110" t="s">
        <v>1347</v>
      </c>
      <c r="D438" s="20" t="s">
        <v>360</v>
      </c>
      <c r="E438" s="21">
        <v>195</v>
      </c>
      <c r="F438" s="56">
        <f t="shared" si="97"/>
        <v>146.25</v>
      </c>
      <c r="G438" s="56">
        <f t="shared" si="98"/>
        <v>136.5</v>
      </c>
      <c r="H438" s="57"/>
      <c r="I438" s="56">
        <f>F438*H438</f>
        <v>0</v>
      </c>
      <c r="J438" s="56">
        <f>G438*H438</f>
        <v>0</v>
      </c>
    </row>
    <row r="439" spans="1:10" s="19" customFormat="1" ht="21" x14ac:dyDescent="0.25">
      <c r="A439" s="16" t="s">
        <v>1348</v>
      </c>
      <c r="B439" s="63"/>
      <c r="C439" s="64"/>
      <c r="D439" s="60"/>
      <c r="E439" s="65"/>
      <c r="F439" s="18"/>
      <c r="G439" s="18"/>
      <c r="H439" s="18"/>
      <c r="I439" s="18"/>
      <c r="J439" s="18"/>
    </row>
    <row r="440" spans="1:10" s="19" customFormat="1" ht="15" customHeight="1" x14ac:dyDescent="0.3">
      <c r="A440" s="15">
        <v>91012</v>
      </c>
      <c r="B440" s="22" t="s">
        <v>1349</v>
      </c>
      <c r="C440" s="23" t="s">
        <v>1350</v>
      </c>
      <c r="D440" s="26">
        <v>0</v>
      </c>
      <c r="E440" s="21">
        <v>280</v>
      </c>
      <c r="F440" s="56">
        <f t="shared" si="97"/>
        <v>210</v>
      </c>
      <c r="G440" s="56">
        <f t="shared" si="98"/>
        <v>196</v>
      </c>
      <c r="H440" s="57"/>
      <c r="I440" s="56">
        <f>F440*H440</f>
        <v>0</v>
      </c>
      <c r="J440" s="56">
        <f>G440*H440</f>
        <v>0</v>
      </c>
    </row>
    <row r="441" spans="1:10" s="19" customFormat="1" ht="21" x14ac:dyDescent="0.25">
      <c r="A441" s="16" t="s">
        <v>1351</v>
      </c>
      <c r="B441" s="63"/>
      <c r="C441" s="64"/>
      <c r="D441" s="60"/>
      <c r="E441" s="65"/>
      <c r="F441" s="18"/>
      <c r="G441" s="18"/>
      <c r="H441" s="18"/>
      <c r="I441" s="18"/>
      <c r="J441" s="18"/>
    </row>
    <row r="442" spans="1:10" s="19" customFormat="1" ht="15" customHeight="1" x14ac:dyDescent="0.3">
      <c r="A442" s="15" t="s">
        <v>1352</v>
      </c>
      <c r="B442" s="22"/>
      <c r="C442" s="23" t="s">
        <v>1353</v>
      </c>
      <c r="D442" s="26">
        <v>0</v>
      </c>
      <c r="E442" s="21">
        <v>230</v>
      </c>
      <c r="F442" s="56">
        <f t="shared" si="97"/>
        <v>172.5</v>
      </c>
      <c r="G442" s="56">
        <f t="shared" si="98"/>
        <v>161</v>
      </c>
      <c r="H442" s="57"/>
      <c r="I442" s="56">
        <f>F442*H442</f>
        <v>0</v>
      </c>
      <c r="J442" s="56">
        <f>G442*H442</f>
        <v>0</v>
      </c>
    </row>
    <row r="443" spans="1:10" s="19" customFormat="1" ht="21" x14ac:dyDescent="0.25">
      <c r="A443" s="16" t="s">
        <v>1354</v>
      </c>
      <c r="B443" s="63"/>
      <c r="C443" s="64"/>
      <c r="D443" s="60"/>
      <c r="E443" s="65"/>
      <c r="F443" s="18"/>
      <c r="G443" s="18"/>
      <c r="H443" s="18"/>
      <c r="I443" s="18"/>
      <c r="J443" s="18"/>
    </row>
    <row r="444" spans="1:10" s="19" customFormat="1" ht="15" customHeight="1" x14ac:dyDescent="0.3">
      <c r="A444" s="75" t="s">
        <v>1355</v>
      </c>
      <c r="B444" s="76" t="s">
        <v>1356</v>
      </c>
      <c r="C444" s="110" t="s">
        <v>1357</v>
      </c>
      <c r="D444" s="20" t="s">
        <v>360</v>
      </c>
      <c r="E444" s="21">
        <v>480</v>
      </c>
      <c r="F444" s="56">
        <f t="shared" si="97"/>
        <v>360</v>
      </c>
      <c r="G444" s="56">
        <f t="shared" si="98"/>
        <v>336</v>
      </c>
      <c r="H444" s="57"/>
      <c r="I444" s="56">
        <f>F444*H444</f>
        <v>0</v>
      </c>
      <c r="J444" s="56">
        <f>G444*H444</f>
        <v>0</v>
      </c>
    </row>
    <row r="445" spans="1:10" s="19" customFormat="1" ht="21" x14ac:dyDescent="0.25">
      <c r="A445" s="16" t="s">
        <v>1358</v>
      </c>
      <c r="B445" s="63"/>
      <c r="C445" s="64"/>
      <c r="D445" s="60"/>
      <c r="E445" s="65"/>
      <c r="F445" s="18"/>
      <c r="G445" s="18"/>
      <c r="H445" s="18"/>
      <c r="I445" s="18"/>
      <c r="J445" s="18"/>
    </row>
    <row r="446" spans="1:10" s="19" customFormat="1" ht="15" customHeight="1" x14ac:dyDescent="0.3">
      <c r="A446" s="75">
        <v>591225959</v>
      </c>
      <c r="B446" s="76" t="s">
        <v>1359</v>
      </c>
      <c r="C446" s="110" t="s">
        <v>1360</v>
      </c>
      <c r="D446" s="20">
        <v>3</v>
      </c>
      <c r="E446" s="21">
        <v>330</v>
      </c>
      <c r="F446" s="56">
        <f t="shared" si="97"/>
        <v>247.5</v>
      </c>
      <c r="G446" s="56">
        <f t="shared" si="98"/>
        <v>230.99999999999997</v>
      </c>
      <c r="H446" s="57"/>
      <c r="I446" s="56">
        <f t="shared" ref="I446:I458" si="99">F446*H446</f>
        <v>0</v>
      </c>
      <c r="J446" s="56">
        <f t="shared" ref="J446:J458" si="100">G446*H446</f>
        <v>0</v>
      </c>
    </row>
    <row r="447" spans="1:10" s="19" customFormat="1" ht="15" customHeight="1" x14ac:dyDescent="0.3">
      <c r="A447" s="75">
        <v>59122910</v>
      </c>
      <c r="B447" s="76" t="s">
        <v>1361</v>
      </c>
      <c r="C447" s="110" t="s">
        <v>1362</v>
      </c>
      <c r="D447" s="20" t="s">
        <v>0</v>
      </c>
      <c r="E447" s="21">
        <v>299</v>
      </c>
      <c r="F447" s="56">
        <f t="shared" si="97"/>
        <v>224.25</v>
      </c>
      <c r="G447" s="56">
        <f t="shared" si="98"/>
        <v>209.29999999999998</v>
      </c>
      <c r="H447" s="57"/>
      <c r="I447" s="56">
        <f t="shared" si="99"/>
        <v>0</v>
      </c>
      <c r="J447" s="56">
        <f t="shared" si="100"/>
        <v>0</v>
      </c>
    </row>
    <row r="448" spans="1:10" s="19" customFormat="1" ht="15" customHeight="1" x14ac:dyDescent="0.3">
      <c r="A448" s="75">
        <v>59122560</v>
      </c>
      <c r="B448" s="76" t="s">
        <v>1363</v>
      </c>
      <c r="C448" s="110" t="s">
        <v>1364</v>
      </c>
      <c r="D448" s="20">
        <v>3</v>
      </c>
      <c r="E448" s="21">
        <v>299</v>
      </c>
      <c r="F448" s="56">
        <f t="shared" si="97"/>
        <v>224.25</v>
      </c>
      <c r="G448" s="56">
        <f t="shared" si="98"/>
        <v>209.29999999999998</v>
      </c>
      <c r="H448" s="57"/>
      <c r="I448" s="56">
        <f t="shared" si="99"/>
        <v>0</v>
      </c>
      <c r="J448" s="56">
        <f t="shared" si="100"/>
        <v>0</v>
      </c>
    </row>
    <row r="449" spans="1:10" s="19" customFormat="1" ht="15" customHeight="1" x14ac:dyDescent="0.3">
      <c r="A449" s="75">
        <v>591225955</v>
      </c>
      <c r="B449" s="76" t="s">
        <v>1365</v>
      </c>
      <c r="C449" s="110" t="s">
        <v>1366</v>
      </c>
      <c r="D449" s="20" t="s">
        <v>0</v>
      </c>
      <c r="E449" s="21">
        <v>330</v>
      </c>
      <c r="F449" s="56">
        <f t="shared" si="97"/>
        <v>247.5</v>
      </c>
      <c r="G449" s="56">
        <f t="shared" si="98"/>
        <v>230.99999999999997</v>
      </c>
      <c r="H449" s="57"/>
      <c r="I449" s="56">
        <f t="shared" si="99"/>
        <v>0</v>
      </c>
      <c r="J449" s="56">
        <f t="shared" si="100"/>
        <v>0</v>
      </c>
    </row>
    <row r="450" spans="1:10" s="19" customFormat="1" ht="15" customHeight="1" x14ac:dyDescent="0.3">
      <c r="A450" s="75">
        <v>591225943</v>
      </c>
      <c r="B450" s="76" t="s">
        <v>1367</v>
      </c>
      <c r="C450" s="110" t="s">
        <v>1368</v>
      </c>
      <c r="D450" s="26">
        <v>0</v>
      </c>
      <c r="E450" s="21">
        <v>330</v>
      </c>
      <c r="F450" s="56">
        <f t="shared" si="97"/>
        <v>247.5</v>
      </c>
      <c r="G450" s="56">
        <f t="shared" si="98"/>
        <v>230.99999999999997</v>
      </c>
      <c r="H450" s="57"/>
      <c r="I450" s="56">
        <f t="shared" si="99"/>
        <v>0</v>
      </c>
      <c r="J450" s="56">
        <f t="shared" si="100"/>
        <v>0</v>
      </c>
    </row>
    <row r="451" spans="1:10" s="19" customFormat="1" ht="15" customHeight="1" x14ac:dyDescent="0.3">
      <c r="A451" s="75">
        <v>59122746</v>
      </c>
      <c r="B451" s="76" t="s">
        <v>1369</v>
      </c>
      <c r="C451" s="110" t="s">
        <v>1370</v>
      </c>
      <c r="D451" s="20" t="s">
        <v>360</v>
      </c>
      <c r="E451" s="21">
        <v>299</v>
      </c>
      <c r="F451" s="56">
        <f t="shared" si="97"/>
        <v>224.25</v>
      </c>
      <c r="G451" s="56">
        <f t="shared" si="98"/>
        <v>209.29999999999998</v>
      </c>
      <c r="H451" s="57"/>
      <c r="I451" s="56">
        <f t="shared" si="99"/>
        <v>0</v>
      </c>
      <c r="J451" s="56">
        <f t="shared" si="100"/>
        <v>0</v>
      </c>
    </row>
    <row r="452" spans="1:10" s="19" customFormat="1" ht="15" customHeight="1" x14ac:dyDescent="0.3">
      <c r="A452" s="75">
        <v>59122747</v>
      </c>
      <c r="B452" s="76" t="s">
        <v>1371</v>
      </c>
      <c r="C452" s="110" t="s">
        <v>1372</v>
      </c>
      <c r="D452" s="26">
        <v>0</v>
      </c>
      <c r="E452" s="21">
        <v>299</v>
      </c>
      <c r="F452" s="56">
        <f t="shared" si="97"/>
        <v>224.25</v>
      </c>
      <c r="G452" s="56">
        <f t="shared" si="98"/>
        <v>209.29999999999998</v>
      </c>
      <c r="H452" s="57"/>
      <c r="I452" s="56">
        <f t="shared" si="99"/>
        <v>0</v>
      </c>
      <c r="J452" s="56">
        <f t="shared" si="100"/>
        <v>0</v>
      </c>
    </row>
    <row r="453" spans="1:10" s="19" customFormat="1" ht="15" customHeight="1" x14ac:dyDescent="0.3">
      <c r="A453" s="75">
        <v>591225956</v>
      </c>
      <c r="B453" s="76" t="s">
        <v>1373</v>
      </c>
      <c r="C453" s="110" t="s">
        <v>1374</v>
      </c>
      <c r="D453" s="20" t="s">
        <v>0</v>
      </c>
      <c r="E453" s="21">
        <v>330</v>
      </c>
      <c r="F453" s="56">
        <f t="shared" si="97"/>
        <v>247.5</v>
      </c>
      <c r="G453" s="56">
        <f t="shared" si="98"/>
        <v>230.99999999999997</v>
      </c>
      <c r="H453" s="57"/>
      <c r="I453" s="56">
        <f t="shared" si="99"/>
        <v>0</v>
      </c>
      <c r="J453" s="56">
        <f t="shared" si="100"/>
        <v>0</v>
      </c>
    </row>
    <row r="454" spans="1:10" s="19" customFormat="1" ht="15" customHeight="1" x14ac:dyDescent="0.3">
      <c r="A454" s="75">
        <v>59122576</v>
      </c>
      <c r="B454" s="76" t="s">
        <v>1375</v>
      </c>
      <c r="C454" s="110" t="s">
        <v>1376</v>
      </c>
      <c r="D454" s="20" t="s">
        <v>360</v>
      </c>
      <c r="E454" s="21">
        <v>299</v>
      </c>
      <c r="F454" s="56">
        <f t="shared" si="97"/>
        <v>224.25</v>
      </c>
      <c r="G454" s="56">
        <f t="shared" si="98"/>
        <v>209.29999999999998</v>
      </c>
      <c r="H454" s="57"/>
      <c r="I454" s="56">
        <f t="shared" si="99"/>
        <v>0</v>
      </c>
      <c r="J454" s="56">
        <f t="shared" si="100"/>
        <v>0</v>
      </c>
    </row>
    <row r="455" spans="1:10" s="19" customFormat="1" ht="15" customHeight="1" x14ac:dyDescent="0.3">
      <c r="A455" s="75">
        <v>59122911</v>
      </c>
      <c r="B455" s="76" t="s">
        <v>1377</v>
      </c>
      <c r="C455" s="110" t="s">
        <v>1378</v>
      </c>
      <c r="D455" s="20" t="s">
        <v>0</v>
      </c>
      <c r="E455" s="21">
        <v>299</v>
      </c>
      <c r="F455" s="56">
        <f t="shared" si="97"/>
        <v>224.25</v>
      </c>
      <c r="G455" s="56">
        <f t="shared" si="98"/>
        <v>209.29999999999998</v>
      </c>
      <c r="H455" s="57"/>
      <c r="I455" s="56">
        <f t="shared" si="99"/>
        <v>0</v>
      </c>
      <c r="J455" s="56">
        <f t="shared" si="100"/>
        <v>0</v>
      </c>
    </row>
    <row r="456" spans="1:10" s="19" customFormat="1" ht="15" customHeight="1" x14ac:dyDescent="0.3">
      <c r="A456" s="75">
        <v>59122908</v>
      </c>
      <c r="B456" s="76" t="s">
        <v>1379</v>
      </c>
      <c r="C456" s="110" t="s">
        <v>1380</v>
      </c>
      <c r="D456" s="20">
        <v>3</v>
      </c>
      <c r="E456" s="21">
        <v>299</v>
      </c>
      <c r="F456" s="56">
        <f t="shared" si="97"/>
        <v>224.25</v>
      </c>
      <c r="G456" s="56">
        <f t="shared" si="98"/>
        <v>209.29999999999998</v>
      </c>
      <c r="H456" s="57"/>
      <c r="I456" s="56">
        <f t="shared" si="99"/>
        <v>0</v>
      </c>
      <c r="J456" s="56">
        <f t="shared" si="100"/>
        <v>0</v>
      </c>
    </row>
    <row r="457" spans="1:10" s="19" customFormat="1" ht="15" customHeight="1" x14ac:dyDescent="0.3">
      <c r="A457" s="75">
        <v>59122909</v>
      </c>
      <c r="B457" s="76" t="s">
        <v>1381</v>
      </c>
      <c r="C457" s="110" t="s">
        <v>1382</v>
      </c>
      <c r="D457" s="20">
        <v>3</v>
      </c>
      <c r="E457" s="21">
        <v>299</v>
      </c>
      <c r="F457" s="56">
        <f t="shared" si="97"/>
        <v>224.25</v>
      </c>
      <c r="G457" s="56">
        <f t="shared" si="98"/>
        <v>209.29999999999998</v>
      </c>
      <c r="H457" s="57"/>
      <c r="I457" s="56">
        <f t="shared" si="99"/>
        <v>0</v>
      </c>
      <c r="J457" s="56">
        <f t="shared" si="100"/>
        <v>0</v>
      </c>
    </row>
    <row r="458" spans="1:10" s="19" customFormat="1" ht="15" customHeight="1" x14ac:dyDescent="0.3">
      <c r="A458" s="75">
        <v>59123253</v>
      </c>
      <c r="B458" s="76" t="s">
        <v>1383</v>
      </c>
      <c r="C458" s="110" t="s">
        <v>1384</v>
      </c>
      <c r="D458" s="20">
        <v>3</v>
      </c>
      <c r="E458" s="21">
        <v>330</v>
      </c>
      <c r="F458" s="56">
        <f t="shared" si="97"/>
        <v>247.5</v>
      </c>
      <c r="G458" s="56">
        <f t="shared" si="98"/>
        <v>230.99999999999997</v>
      </c>
      <c r="H458" s="57"/>
      <c r="I458" s="56">
        <f t="shared" si="99"/>
        <v>0</v>
      </c>
      <c r="J458" s="56">
        <f t="shared" si="100"/>
        <v>0</v>
      </c>
    </row>
    <row r="459" spans="1:10" s="19" customFormat="1" ht="21" x14ac:dyDescent="0.25">
      <c r="A459" s="16" t="s">
        <v>1385</v>
      </c>
      <c r="B459" s="63"/>
      <c r="C459" s="64"/>
      <c r="D459" s="60"/>
      <c r="E459" s="65"/>
      <c r="F459" s="18"/>
      <c r="G459" s="18"/>
      <c r="H459" s="18"/>
      <c r="I459" s="18"/>
      <c r="J459" s="18"/>
    </row>
    <row r="460" spans="1:10" s="19" customFormat="1" ht="15" customHeight="1" x14ac:dyDescent="0.3">
      <c r="A460" s="15">
        <v>13190</v>
      </c>
      <c r="B460" s="22" t="s">
        <v>1386</v>
      </c>
      <c r="C460" s="23" t="s">
        <v>1387</v>
      </c>
      <c r="D460" s="20">
        <v>4</v>
      </c>
      <c r="E460" s="21">
        <v>460</v>
      </c>
      <c r="F460" s="56">
        <f t="shared" si="97"/>
        <v>345</v>
      </c>
      <c r="G460" s="56">
        <f t="shared" si="98"/>
        <v>322</v>
      </c>
      <c r="H460" s="57"/>
      <c r="I460" s="56">
        <f t="shared" ref="I460:I491" si="101">F460*H460</f>
        <v>0</v>
      </c>
      <c r="J460" s="56">
        <f t="shared" ref="J460:J491" si="102">G460*H460</f>
        <v>0</v>
      </c>
    </row>
    <row r="461" spans="1:10" s="19" customFormat="1" ht="15" customHeight="1" x14ac:dyDescent="0.3">
      <c r="A461" s="75">
        <v>13191</v>
      </c>
      <c r="B461" s="76" t="s">
        <v>1388</v>
      </c>
      <c r="C461" s="110" t="s">
        <v>1389</v>
      </c>
      <c r="D461" s="20" t="s">
        <v>360</v>
      </c>
      <c r="E461" s="21">
        <v>399</v>
      </c>
      <c r="F461" s="56">
        <f t="shared" si="97"/>
        <v>299.25</v>
      </c>
      <c r="G461" s="56">
        <f t="shared" si="98"/>
        <v>279.29999999999995</v>
      </c>
      <c r="H461" s="57"/>
      <c r="I461" s="56">
        <f t="shared" si="101"/>
        <v>0</v>
      </c>
      <c r="J461" s="56">
        <f t="shared" si="102"/>
        <v>0</v>
      </c>
    </row>
    <row r="462" spans="1:10" s="19" customFormat="1" ht="15" customHeight="1" x14ac:dyDescent="0.3">
      <c r="A462" s="75">
        <v>13189</v>
      </c>
      <c r="B462" s="76" t="s">
        <v>1390</v>
      </c>
      <c r="C462" s="110" t="s">
        <v>1391</v>
      </c>
      <c r="D462" s="20" t="s">
        <v>360</v>
      </c>
      <c r="E462" s="21">
        <v>399</v>
      </c>
      <c r="F462" s="56">
        <f t="shared" si="97"/>
        <v>299.25</v>
      </c>
      <c r="G462" s="56">
        <f t="shared" si="98"/>
        <v>279.29999999999995</v>
      </c>
      <c r="H462" s="57"/>
      <c r="I462" s="56">
        <f t="shared" si="101"/>
        <v>0</v>
      </c>
      <c r="J462" s="56">
        <f t="shared" si="102"/>
        <v>0</v>
      </c>
    </row>
    <row r="463" spans="1:10" s="19" customFormat="1" ht="15" customHeight="1" x14ac:dyDescent="0.3">
      <c r="A463" s="15" t="s">
        <v>1525</v>
      </c>
      <c r="B463" s="22" t="s">
        <v>1526</v>
      </c>
      <c r="C463" s="66" t="s">
        <v>1524</v>
      </c>
      <c r="D463" s="20">
        <v>1</v>
      </c>
      <c r="E463" s="21">
        <v>570</v>
      </c>
      <c r="F463" s="56">
        <f t="shared" si="97"/>
        <v>427.5</v>
      </c>
      <c r="G463" s="56">
        <f t="shared" si="98"/>
        <v>399</v>
      </c>
      <c r="H463" s="57"/>
      <c r="I463" s="56">
        <f t="shared" si="101"/>
        <v>0</v>
      </c>
      <c r="J463" s="56">
        <f t="shared" si="102"/>
        <v>0</v>
      </c>
    </row>
    <row r="464" spans="1:10" s="19" customFormat="1" ht="15" customHeight="1" x14ac:dyDescent="0.3">
      <c r="A464" s="86">
        <v>13060</v>
      </c>
      <c r="B464" s="87" t="s">
        <v>1815</v>
      </c>
      <c r="C464" s="95" t="s">
        <v>1816</v>
      </c>
      <c r="D464" s="20">
        <v>3</v>
      </c>
      <c r="E464" s="21">
        <v>420</v>
      </c>
      <c r="F464" s="56">
        <f t="shared" si="97"/>
        <v>315</v>
      </c>
      <c r="G464" s="56">
        <f t="shared" si="98"/>
        <v>294</v>
      </c>
      <c r="H464" s="57"/>
      <c r="I464" s="56">
        <f t="shared" si="101"/>
        <v>0</v>
      </c>
      <c r="J464" s="56">
        <f t="shared" si="102"/>
        <v>0</v>
      </c>
    </row>
    <row r="465" spans="1:10" s="19" customFormat="1" ht="15" customHeight="1" x14ac:dyDescent="0.3">
      <c r="A465" s="75">
        <v>13041</v>
      </c>
      <c r="B465" s="76" t="s">
        <v>1531</v>
      </c>
      <c r="C465" s="77" t="s">
        <v>1530</v>
      </c>
      <c r="D465" s="20" t="s">
        <v>0</v>
      </c>
      <c r="E465" s="21">
        <v>735</v>
      </c>
      <c r="F465" s="56">
        <f t="shared" si="97"/>
        <v>551.25</v>
      </c>
      <c r="G465" s="56">
        <f t="shared" si="98"/>
        <v>514.5</v>
      </c>
      <c r="H465" s="57"/>
      <c r="I465" s="56">
        <f t="shared" si="101"/>
        <v>0</v>
      </c>
      <c r="J465" s="56">
        <f t="shared" si="102"/>
        <v>0</v>
      </c>
    </row>
    <row r="466" spans="1:10" s="19" customFormat="1" ht="15" customHeight="1" x14ac:dyDescent="0.3">
      <c r="A466" s="75">
        <v>13070</v>
      </c>
      <c r="B466" s="76" t="s">
        <v>1392</v>
      </c>
      <c r="C466" s="110" t="s">
        <v>1393</v>
      </c>
      <c r="D466" s="20" t="s">
        <v>360</v>
      </c>
      <c r="E466" s="21">
        <v>370</v>
      </c>
      <c r="F466" s="56">
        <f t="shared" si="97"/>
        <v>277.5</v>
      </c>
      <c r="G466" s="56">
        <f t="shared" si="98"/>
        <v>259</v>
      </c>
      <c r="H466" s="57"/>
      <c r="I466" s="56">
        <f t="shared" si="101"/>
        <v>0</v>
      </c>
      <c r="J466" s="56">
        <f t="shared" si="102"/>
        <v>0</v>
      </c>
    </row>
    <row r="467" spans="1:10" s="19" customFormat="1" ht="15" customHeight="1" x14ac:dyDescent="0.3">
      <c r="A467" s="86">
        <v>13029</v>
      </c>
      <c r="B467" s="87" t="s">
        <v>1394</v>
      </c>
      <c r="C467" s="89" t="s">
        <v>1395</v>
      </c>
      <c r="D467" s="20" t="s">
        <v>360</v>
      </c>
      <c r="E467" s="21">
        <v>530</v>
      </c>
      <c r="F467" s="56">
        <f t="shared" si="97"/>
        <v>397.5</v>
      </c>
      <c r="G467" s="56">
        <f t="shared" si="98"/>
        <v>371</v>
      </c>
      <c r="H467" s="57"/>
      <c r="I467" s="56">
        <f t="shared" si="101"/>
        <v>0</v>
      </c>
      <c r="J467" s="56">
        <f t="shared" si="102"/>
        <v>0</v>
      </c>
    </row>
    <row r="468" spans="1:10" s="19" customFormat="1" ht="15" customHeight="1" x14ac:dyDescent="0.3">
      <c r="A468" s="86">
        <v>13002</v>
      </c>
      <c r="B468" s="87" t="s">
        <v>1396</v>
      </c>
      <c r="C468" s="89" t="s">
        <v>1397</v>
      </c>
      <c r="D468" s="20" t="s">
        <v>360</v>
      </c>
      <c r="E468" s="21">
        <v>495</v>
      </c>
      <c r="F468" s="56">
        <f t="shared" si="97"/>
        <v>371.25</v>
      </c>
      <c r="G468" s="56">
        <f t="shared" si="98"/>
        <v>346.5</v>
      </c>
      <c r="H468" s="57"/>
      <c r="I468" s="56">
        <f t="shared" si="101"/>
        <v>0</v>
      </c>
      <c r="J468" s="56">
        <f t="shared" si="102"/>
        <v>0</v>
      </c>
    </row>
    <row r="469" spans="1:10" s="19" customFormat="1" ht="15" customHeight="1" x14ac:dyDescent="0.3">
      <c r="A469" s="15">
        <v>13022</v>
      </c>
      <c r="B469" s="22" t="s">
        <v>1398</v>
      </c>
      <c r="C469" s="23" t="s">
        <v>1399</v>
      </c>
      <c r="D469" s="26">
        <v>0</v>
      </c>
      <c r="E469" s="21">
        <v>499</v>
      </c>
      <c r="F469" s="56">
        <f t="shared" si="97"/>
        <v>374.25</v>
      </c>
      <c r="G469" s="56">
        <f t="shared" si="98"/>
        <v>349.29999999999995</v>
      </c>
      <c r="H469" s="57"/>
      <c r="I469" s="56">
        <f t="shared" si="101"/>
        <v>0</v>
      </c>
      <c r="J469" s="56">
        <f t="shared" si="102"/>
        <v>0</v>
      </c>
    </row>
    <row r="470" spans="1:10" s="19" customFormat="1" ht="15" customHeight="1" x14ac:dyDescent="0.3">
      <c r="A470" s="86" t="s">
        <v>1522</v>
      </c>
      <c r="B470" s="87" t="s">
        <v>1523</v>
      </c>
      <c r="C470" s="88" t="s">
        <v>1521</v>
      </c>
      <c r="D470" s="20" t="s">
        <v>0</v>
      </c>
      <c r="E470" s="21">
        <v>460</v>
      </c>
      <c r="F470" s="56">
        <f t="shared" si="97"/>
        <v>345</v>
      </c>
      <c r="G470" s="56">
        <f t="shared" si="98"/>
        <v>322</v>
      </c>
      <c r="H470" s="57"/>
      <c r="I470" s="56">
        <f t="shared" si="101"/>
        <v>0</v>
      </c>
      <c r="J470" s="56">
        <f t="shared" si="102"/>
        <v>0</v>
      </c>
    </row>
    <row r="471" spans="1:10" s="19" customFormat="1" ht="15" customHeight="1" x14ac:dyDescent="0.3">
      <c r="A471" s="90" t="s">
        <v>1518</v>
      </c>
      <c r="B471" s="91" t="s">
        <v>1520</v>
      </c>
      <c r="C471" s="88" t="s">
        <v>1519</v>
      </c>
      <c r="D471" s="20" t="s">
        <v>0</v>
      </c>
      <c r="E471" s="21">
        <v>495</v>
      </c>
      <c r="F471" s="56">
        <f t="shared" si="97"/>
        <v>371.25</v>
      </c>
      <c r="G471" s="56">
        <f t="shared" si="98"/>
        <v>346.5</v>
      </c>
      <c r="H471" s="57"/>
      <c r="I471" s="56">
        <f t="shared" si="101"/>
        <v>0</v>
      </c>
      <c r="J471" s="56">
        <f t="shared" si="102"/>
        <v>0</v>
      </c>
    </row>
    <row r="472" spans="1:10" s="19" customFormat="1" ht="15" customHeight="1" x14ac:dyDescent="0.3">
      <c r="A472" s="75" t="s">
        <v>1516</v>
      </c>
      <c r="B472" s="76" t="s">
        <v>1517</v>
      </c>
      <c r="C472" s="77" t="s">
        <v>1515</v>
      </c>
      <c r="D472" s="20" t="s">
        <v>0</v>
      </c>
      <c r="E472" s="21">
        <v>450</v>
      </c>
      <c r="F472" s="56">
        <f t="shared" si="97"/>
        <v>337.5</v>
      </c>
      <c r="G472" s="56">
        <f t="shared" si="98"/>
        <v>315</v>
      </c>
      <c r="H472" s="57"/>
      <c r="I472" s="56">
        <f t="shared" si="101"/>
        <v>0</v>
      </c>
      <c r="J472" s="56">
        <f t="shared" si="102"/>
        <v>0</v>
      </c>
    </row>
    <row r="473" spans="1:10" s="19" customFormat="1" ht="15" customHeight="1" x14ac:dyDescent="0.3">
      <c r="A473" s="15">
        <v>13009</v>
      </c>
      <c r="B473" s="22" t="s">
        <v>1400</v>
      </c>
      <c r="C473" s="23" t="s">
        <v>1401</v>
      </c>
      <c r="D473" s="20">
        <v>2</v>
      </c>
      <c r="E473" s="21">
        <v>420</v>
      </c>
      <c r="F473" s="56">
        <f t="shared" si="97"/>
        <v>315</v>
      </c>
      <c r="G473" s="56">
        <f t="shared" si="98"/>
        <v>294</v>
      </c>
      <c r="H473" s="57"/>
      <c r="I473" s="56">
        <f t="shared" si="101"/>
        <v>0</v>
      </c>
      <c r="J473" s="56">
        <f t="shared" si="102"/>
        <v>0</v>
      </c>
    </row>
    <row r="474" spans="1:10" s="19" customFormat="1" ht="15" customHeight="1" x14ac:dyDescent="0.3">
      <c r="A474" s="86">
        <v>13010</v>
      </c>
      <c r="B474" s="87" t="s">
        <v>1817</v>
      </c>
      <c r="C474" s="96" t="s">
        <v>1818</v>
      </c>
      <c r="D474" s="20">
        <v>3</v>
      </c>
      <c r="E474" s="21">
        <v>565</v>
      </c>
      <c r="F474" s="56">
        <f t="shared" si="97"/>
        <v>423.75</v>
      </c>
      <c r="G474" s="56">
        <f t="shared" si="98"/>
        <v>395.5</v>
      </c>
      <c r="H474" s="57"/>
      <c r="I474" s="56">
        <f t="shared" si="101"/>
        <v>0</v>
      </c>
      <c r="J474" s="56">
        <f t="shared" si="102"/>
        <v>0</v>
      </c>
    </row>
    <row r="475" spans="1:10" s="19" customFormat="1" ht="15" customHeight="1" x14ac:dyDescent="0.3">
      <c r="A475" s="86">
        <v>13020</v>
      </c>
      <c r="B475" s="87" t="s">
        <v>1402</v>
      </c>
      <c r="C475" s="89" t="s">
        <v>1403</v>
      </c>
      <c r="D475" s="20" t="s">
        <v>0</v>
      </c>
      <c r="E475" s="21">
        <v>385</v>
      </c>
      <c r="F475" s="56">
        <f t="shared" si="97"/>
        <v>288.75</v>
      </c>
      <c r="G475" s="56">
        <f t="shared" si="98"/>
        <v>269.5</v>
      </c>
      <c r="H475" s="57"/>
      <c r="I475" s="56">
        <f t="shared" si="101"/>
        <v>0</v>
      </c>
      <c r="J475" s="56">
        <f t="shared" si="102"/>
        <v>0</v>
      </c>
    </row>
    <row r="476" spans="1:10" s="19" customFormat="1" ht="15" customHeight="1" x14ac:dyDescent="0.3">
      <c r="A476" s="86">
        <v>13007</v>
      </c>
      <c r="B476" s="87" t="s">
        <v>1811</v>
      </c>
      <c r="C476" s="96" t="s">
        <v>1812</v>
      </c>
      <c r="D476" s="20" t="s">
        <v>0</v>
      </c>
      <c r="E476" s="21">
        <v>750</v>
      </c>
      <c r="F476" s="56">
        <f t="shared" si="97"/>
        <v>562.5</v>
      </c>
      <c r="G476" s="56">
        <f t="shared" si="98"/>
        <v>525</v>
      </c>
      <c r="H476" s="57"/>
      <c r="I476" s="56">
        <f t="shared" si="101"/>
        <v>0</v>
      </c>
      <c r="J476" s="56">
        <f t="shared" si="102"/>
        <v>0</v>
      </c>
    </row>
    <row r="477" spans="1:10" s="19" customFormat="1" ht="15" customHeight="1" x14ac:dyDescent="0.3">
      <c r="A477" s="104">
        <v>13072</v>
      </c>
      <c r="B477" s="105" t="s">
        <v>1810</v>
      </c>
      <c r="C477" s="113" t="s">
        <v>1809</v>
      </c>
      <c r="D477" s="20" t="s">
        <v>360</v>
      </c>
      <c r="E477" s="21">
        <v>299</v>
      </c>
      <c r="F477" s="56">
        <f t="shared" si="97"/>
        <v>224.25</v>
      </c>
      <c r="G477" s="56">
        <f t="shared" si="98"/>
        <v>209.29999999999998</v>
      </c>
      <c r="H477" s="57"/>
      <c r="I477" s="56">
        <f t="shared" si="101"/>
        <v>0</v>
      </c>
      <c r="J477" s="56">
        <f t="shared" si="102"/>
        <v>0</v>
      </c>
    </row>
    <row r="478" spans="1:10" s="19" customFormat="1" ht="15" customHeight="1" x14ac:dyDescent="0.3">
      <c r="A478" s="104">
        <v>13073</v>
      </c>
      <c r="B478" s="105" t="s">
        <v>1404</v>
      </c>
      <c r="C478" s="114" t="s">
        <v>1808</v>
      </c>
      <c r="D478" s="20" t="s">
        <v>360</v>
      </c>
      <c r="E478" s="21">
        <v>299</v>
      </c>
      <c r="F478" s="56">
        <f t="shared" si="97"/>
        <v>224.25</v>
      </c>
      <c r="G478" s="56">
        <f t="shared" si="98"/>
        <v>209.29999999999998</v>
      </c>
      <c r="H478" s="57"/>
      <c r="I478" s="56">
        <f t="shared" si="101"/>
        <v>0</v>
      </c>
      <c r="J478" s="56">
        <f t="shared" si="102"/>
        <v>0</v>
      </c>
    </row>
    <row r="479" spans="1:10" s="19" customFormat="1" ht="15" customHeight="1" x14ac:dyDescent="0.3">
      <c r="A479" s="15" t="s">
        <v>1528</v>
      </c>
      <c r="B479" s="22" t="s">
        <v>1529</v>
      </c>
      <c r="C479" s="66" t="s">
        <v>1527</v>
      </c>
      <c r="D479" s="20">
        <v>2</v>
      </c>
      <c r="E479" s="21">
        <v>460</v>
      </c>
      <c r="F479" s="56">
        <f t="shared" si="97"/>
        <v>345</v>
      </c>
      <c r="G479" s="56">
        <f t="shared" si="98"/>
        <v>322</v>
      </c>
      <c r="H479" s="57"/>
      <c r="I479" s="56">
        <f t="shared" si="101"/>
        <v>0</v>
      </c>
      <c r="J479" s="56">
        <f t="shared" si="102"/>
        <v>0</v>
      </c>
    </row>
    <row r="480" spans="1:10" s="19" customFormat="1" ht="15" customHeight="1" x14ac:dyDescent="0.3">
      <c r="A480" s="86">
        <v>13037</v>
      </c>
      <c r="B480" s="87" t="s">
        <v>1405</v>
      </c>
      <c r="C480" s="89" t="s">
        <v>1406</v>
      </c>
      <c r="D480" s="20" t="s">
        <v>360</v>
      </c>
      <c r="E480" s="21">
        <v>235</v>
      </c>
      <c r="F480" s="56">
        <f t="shared" si="97"/>
        <v>176.25</v>
      </c>
      <c r="G480" s="56">
        <f t="shared" si="98"/>
        <v>164.5</v>
      </c>
      <c r="H480" s="57"/>
      <c r="I480" s="56">
        <f t="shared" si="101"/>
        <v>0</v>
      </c>
      <c r="J480" s="56">
        <f t="shared" si="102"/>
        <v>0</v>
      </c>
    </row>
    <row r="481" spans="1:10" s="19" customFormat="1" ht="15" customHeight="1" x14ac:dyDescent="0.3">
      <c r="A481" s="86">
        <v>13031</v>
      </c>
      <c r="B481" s="87" t="s">
        <v>1407</v>
      </c>
      <c r="C481" s="89" t="s">
        <v>1408</v>
      </c>
      <c r="D481" s="20" t="s">
        <v>360</v>
      </c>
      <c r="E481" s="21">
        <v>235</v>
      </c>
      <c r="F481" s="56">
        <f t="shared" si="97"/>
        <v>176.25</v>
      </c>
      <c r="G481" s="56">
        <f t="shared" si="98"/>
        <v>164.5</v>
      </c>
      <c r="H481" s="57"/>
      <c r="I481" s="56">
        <f t="shared" si="101"/>
        <v>0</v>
      </c>
      <c r="J481" s="56">
        <f t="shared" si="102"/>
        <v>0</v>
      </c>
    </row>
    <row r="482" spans="1:10" s="19" customFormat="1" ht="15" customHeight="1" x14ac:dyDescent="0.3">
      <c r="A482" s="86">
        <v>13063</v>
      </c>
      <c r="B482" s="87" t="s">
        <v>1409</v>
      </c>
      <c r="C482" s="89" t="s">
        <v>1410</v>
      </c>
      <c r="D482" s="20" t="s">
        <v>360</v>
      </c>
      <c r="E482" s="21">
        <v>235</v>
      </c>
      <c r="F482" s="56">
        <f t="shared" si="97"/>
        <v>176.25</v>
      </c>
      <c r="G482" s="56">
        <f t="shared" si="98"/>
        <v>164.5</v>
      </c>
      <c r="H482" s="57"/>
      <c r="I482" s="56">
        <f t="shared" si="101"/>
        <v>0</v>
      </c>
      <c r="J482" s="56">
        <f t="shared" si="102"/>
        <v>0</v>
      </c>
    </row>
    <row r="483" spans="1:10" s="19" customFormat="1" ht="15" customHeight="1" x14ac:dyDescent="0.3">
      <c r="A483" s="15">
        <v>13015</v>
      </c>
      <c r="B483" s="22" t="s">
        <v>1411</v>
      </c>
      <c r="C483" s="23" t="s">
        <v>1412</v>
      </c>
      <c r="D483" s="20">
        <v>2</v>
      </c>
      <c r="E483" s="21">
        <v>460</v>
      </c>
      <c r="F483" s="56">
        <f t="shared" si="97"/>
        <v>345</v>
      </c>
      <c r="G483" s="56">
        <f t="shared" si="98"/>
        <v>322</v>
      </c>
      <c r="H483" s="57"/>
      <c r="I483" s="56">
        <f t="shared" si="101"/>
        <v>0</v>
      </c>
      <c r="J483" s="56">
        <f t="shared" si="102"/>
        <v>0</v>
      </c>
    </row>
    <row r="484" spans="1:10" s="19" customFormat="1" ht="15" customHeight="1" x14ac:dyDescent="0.3">
      <c r="A484" s="72">
        <v>13349</v>
      </c>
      <c r="B484" s="73" t="s">
        <v>2545</v>
      </c>
      <c r="C484" s="111" t="s">
        <v>2546</v>
      </c>
      <c r="D484" s="20" t="s">
        <v>360</v>
      </c>
      <c r="E484" s="21">
        <v>399</v>
      </c>
      <c r="F484" s="56">
        <f t="shared" si="97"/>
        <v>299.25</v>
      </c>
      <c r="G484" s="56">
        <f t="shared" si="98"/>
        <v>279.29999999999995</v>
      </c>
      <c r="H484" s="57"/>
      <c r="I484" s="56">
        <f t="shared" si="101"/>
        <v>0</v>
      </c>
      <c r="J484" s="56">
        <f t="shared" si="102"/>
        <v>0</v>
      </c>
    </row>
    <row r="485" spans="1:10" s="19" customFormat="1" ht="15" customHeight="1" x14ac:dyDescent="0.3">
      <c r="A485" s="86">
        <v>13030</v>
      </c>
      <c r="B485" s="87" t="s">
        <v>1413</v>
      </c>
      <c r="C485" s="89" t="s">
        <v>1414</v>
      </c>
      <c r="D485" s="20" t="s">
        <v>360</v>
      </c>
      <c r="E485" s="21">
        <v>235</v>
      </c>
      <c r="F485" s="56">
        <f t="shared" si="97"/>
        <v>176.25</v>
      </c>
      <c r="G485" s="56">
        <f t="shared" si="98"/>
        <v>164.5</v>
      </c>
      <c r="H485" s="57"/>
      <c r="I485" s="56">
        <f t="shared" si="101"/>
        <v>0</v>
      </c>
      <c r="J485" s="56">
        <f t="shared" si="102"/>
        <v>0</v>
      </c>
    </row>
    <row r="486" spans="1:10" s="19" customFormat="1" ht="15" customHeight="1" x14ac:dyDescent="0.3">
      <c r="A486" s="15" t="s">
        <v>1512</v>
      </c>
      <c r="B486" s="22" t="s">
        <v>1513</v>
      </c>
      <c r="C486" s="66" t="s">
        <v>1514</v>
      </c>
      <c r="D486" s="20">
        <v>2</v>
      </c>
      <c r="E486" s="21">
        <v>460</v>
      </c>
      <c r="F486" s="56">
        <f t="shared" si="97"/>
        <v>345</v>
      </c>
      <c r="G486" s="56">
        <f t="shared" si="98"/>
        <v>322</v>
      </c>
      <c r="H486" s="57"/>
      <c r="I486" s="56">
        <f t="shared" si="101"/>
        <v>0</v>
      </c>
      <c r="J486" s="56">
        <f t="shared" si="102"/>
        <v>0</v>
      </c>
    </row>
    <row r="487" spans="1:10" s="19" customFormat="1" ht="15" customHeight="1" x14ac:dyDescent="0.3">
      <c r="A487" s="86">
        <v>13025</v>
      </c>
      <c r="B487" s="87" t="s">
        <v>1415</v>
      </c>
      <c r="C487" s="89" t="s">
        <v>1416</v>
      </c>
      <c r="D487" s="20">
        <v>3</v>
      </c>
      <c r="E487" s="21">
        <v>420</v>
      </c>
      <c r="F487" s="56">
        <f t="shared" si="97"/>
        <v>315</v>
      </c>
      <c r="G487" s="56">
        <f t="shared" si="98"/>
        <v>294</v>
      </c>
      <c r="H487" s="57"/>
      <c r="I487" s="56">
        <f t="shared" si="101"/>
        <v>0</v>
      </c>
      <c r="J487" s="56">
        <f t="shared" si="102"/>
        <v>0</v>
      </c>
    </row>
    <row r="488" spans="1:10" s="19" customFormat="1" ht="15" customHeight="1" x14ac:dyDescent="0.3">
      <c r="A488" s="86">
        <v>13018</v>
      </c>
      <c r="B488" s="87"/>
      <c r="C488" s="96" t="s">
        <v>1814</v>
      </c>
      <c r="D488" s="20">
        <v>2</v>
      </c>
      <c r="E488" s="21">
        <v>420</v>
      </c>
      <c r="F488" s="56">
        <f t="shared" si="97"/>
        <v>315</v>
      </c>
      <c r="G488" s="56">
        <f t="shared" si="98"/>
        <v>294</v>
      </c>
      <c r="H488" s="57"/>
      <c r="I488" s="56">
        <f t="shared" si="101"/>
        <v>0</v>
      </c>
      <c r="J488" s="56">
        <f t="shared" si="102"/>
        <v>0</v>
      </c>
    </row>
    <row r="489" spans="1:10" s="19" customFormat="1" ht="15" customHeight="1" x14ac:dyDescent="0.3">
      <c r="A489" s="75">
        <v>13014</v>
      </c>
      <c r="B489" s="76" t="s">
        <v>1417</v>
      </c>
      <c r="C489" s="110" t="s">
        <v>1813</v>
      </c>
      <c r="D489" s="20" t="s">
        <v>360</v>
      </c>
      <c r="E489" s="21">
        <v>399</v>
      </c>
      <c r="F489" s="56">
        <f t="shared" si="97"/>
        <v>299.25</v>
      </c>
      <c r="G489" s="56">
        <f t="shared" si="98"/>
        <v>279.29999999999995</v>
      </c>
      <c r="H489" s="57"/>
      <c r="I489" s="56">
        <f t="shared" si="101"/>
        <v>0</v>
      </c>
      <c r="J489" s="56">
        <f t="shared" si="102"/>
        <v>0</v>
      </c>
    </row>
    <row r="490" spans="1:10" s="19" customFormat="1" ht="15" customHeight="1" x14ac:dyDescent="0.3">
      <c r="A490" s="86">
        <v>13006</v>
      </c>
      <c r="B490" s="87" t="s">
        <v>1418</v>
      </c>
      <c r="C490" s="89" t="s">
        <v>1419</v>
      </c>
      <c r="D490" s="20">
        <v>3</v>
      </c>
      <c r="E490" s="21">
        <v>420</v>
      </c>
      <c r="F490" s="56">
        <f t="shared" si="97"/>
        <v>315</v>
      </c>
      <c r="G490" s="56">
        <f t="shared" si="98"/>
        <v>294</v>
      </c>
      <c r="H490" s="57"/>
      <c r="I490" s="56">
        <f t="shared" si="101"/>
        <v>0</v>
      </c>
      <c r="J490" s="56">
        <f t="shared" si="102"/>
        <v>0</v>
      </c>
    </row>
    <row r="491" spans="1:10" s="19" customFormat="1" ht="15" customHeight="1" x14ac:dyDescent="0.3">
      <c r="A491" s="15">
        <v>13087</v>
      </c>
      <c r="B491" s="22" t="s">
        <v>1420</v>
      </c>
      <c r="C491" s="23" t="s">
        <v>1421</v>
      </c>
      <c r="D491" s="20">
        <v>2</v>
      </c>
      <c r="E491" s="21">
        <v>380</v>
      </c>
      <c r="F491" s="56">
        <f t="shared" ref="F491:F627" si="103">PRODUCT(E491*0.75)</f>
        <v>285</v>
      </c>
      <c r="G491" s="56">
        <f t="shared" ref="G491:G627" si="104">PRODUCT(E491*0.7)</f>
        <v>266</v>
      </c>
      <c r="H491" s="57"/>
      <c r="I491" s="56">
        <f t="shared" si="101"/>
        <v>0</v>
      </c>
      <c r="J491" s="56">
        <f t="shared" si="102"/>
        <v>0</v>
      </c>
    </row>
    <row r="492" spans="1:10" s="19" customFormat="1" ht="21" x14ac:dyDescent="0.25">
      <c r="A492" s="16" t="s">
        <v>1062</v>
      </c>
      <c r="B492" s="63"/>
      <c r="C492" s="64"/>
      <c r="D492" s="60"/>
      <c r="E492" s="65"/>
      <c r="F492" s="18"/>
      <c r="G492" s="18"/>
      <c r="H492" s="18"/>
      <c r="I492" s="18"/>
      <c r="J492" s="18"/>
    </row>
    <row r="493" spans="1:10" s="19" customFormat="1" ht="15" customHeight="1" x14ac:dyDescent="0.3">
      <c r="A493" s="86">
        <v>82925</v>
      </c>
      <c r="B493" s="87" t="s">
        <v>1063</v>
      </c>
      <c r="C493" s="89" t="s">
        <v>1064</v>
      </c>
      <c r="D493" s="20" t="s">
        <v>360</v>
      </c>
      <c r="E493" s="21">
        <v>170</v>
      </c>
      <c r="F493" s="56">
        <f t="shared" si="103"/>
        <v>127.5</v>
      </c>
      <c r="G493" s="56">
        <f t="shared" si="104"/>
        <v>118.99999999999999</v>
      </c>
      <c r="H493" s="57"/>
      <c r="I493" s="56">
        <f t="shared" ref="I493:I519" si="105">F493*H493</f>
        <v>0</v>
      </c>
      <c r="J493" s="56">
        <f t="shared" ref="J493:J519" si="106">G493*H493</f>
        <v>0</v>
      </c>
    </row>
    <row r="494" spans="1:10" s="19" customFormat="1" ht="15" customHeight="1" x14ac:dyDescent="0.3">
      <c r="A494" s="75" t="s">
        <v>1065</v>
      </c>
      <c r="B494" s="76" t="s">
        <v>1066</v>
      </c>
      <c r="C494" s="110" t="s">
        <v>1067</v>
      </c>
      <c r="D494" s="20" t="s">
        <v>360</v>
      </c>
      <c r="E494" s="21">
        <v>210</v>
      </c>
      <c r="F494" s="56">
        <f t="shared" si="103"/>
        <v>157.5</v>
      </c>
      <c r="G494" s="56">
        <f t="shared" si="104"/>
        <v>147</v>
      </c>
      <c r="H494" s="57"/>
      <c r="I494" s="56">
        <f t="shared" si="105"/>
        <v>0</v>
      </c>
      <c r="J494" s="56">
        <f t="shared" si="106"/>
        <v>0</v>
      </c>
    </row>
    <row r="495" spans="1:10" s="19" customFormat="1" ht="15" customHeight="1" x14ac:dyDescent="0.3">
      <c r="A495" s="75" t="s">
        <v>1068</v>
      </c>
      <c r="B495" s="76" t="s">
        <v>1069</v>
      </c>
      <c r="C495" s="110" t="s">
        <v>1070</v>
      </c>
      <c r="D495" s="20" t="s">
        <v>360</v>
      </c>
      <c r="E495" s="21">
        <v>210</v>
      </c>
      <c r="F495" s="56">
        <f t="shared" si="103"/>
        <v>157.5</v>
      </c>
      <c r="G495" s="56">
        <f t="shared" si="104"/>
        <v>147</v>
      </c>
      <c r="H495" s="57"/>
      <c r="I495" s="56">
        <f t="shared" si="105"/>
        <v>0</v>
      </c>
      <c r="J495" s="56">
        <f t="shared" si="106"/>
        <v>0</v>
      </c>
    </row>
    <row r="496" spans="1:10" s="19" customFormat="1" ht="15" customHeight="1" x14ac:dyDescent="0.3">
      <c r="A496" s="72" t="s">
        <v>2550</v>
      </c>
      <c r="B496" s="73" t="s">
        <v>2551</v>
      </c>
      <c r="C496" s="111" t="s">
        <v>2549</v>
      </c>
      <c r="D496" s="20" t="s">
        <v>0</v>
      </c>
      <c r="E496" s="21">
        <v>1150</v>
      </c>
      <c r="F496" s="56">
        <f t="shared" si="103"/>
        <v>862.5</v>
      </c>
      <c r="G496" s="56">
        <f t="shared" si="104"/>
        <v>805</v>
      </c>
      <c r="H496" s="57"/>
      <c r="I496" s="56">
        <f t="shared" si="105"/>
        <v>0</v>
      </c>
      <c r="J496" s="56">
        <f t="shared" si="106"/>
        <v>0</v>
      </c>
    </row>
    <row r="497" spans="1:10" s="19" customFormat="1" ht="15" customHeight="1" x14ac:dyDescent="0.3">
      <c r="A497" s="86" t="s">
        <v>1800</v>
      </c>
      <c r="B497" s="87" t="s">
        <v>1799</v>
      </c>
      <c r="C497" s="96" t="s">
        <v>1801</v>
      </c>
      <c r="D497" s="20">
        <v>2</v>
      </c>
      <c r="E497" s="21">
        <v>1165</v>
      </c>
      <c r="F497" s="56">
        <f t="shared" si="103"/>
        <v>873.75</v>
      </c>
      <c r="G497" s="56">
        <f t="shared" si="104"/>
        <v>815.5</v>
      </c>
      <c r="H497" s="57"/>
      <c r="I497" s="56">
        <f t="shared" si="105"/>
        <v>0</v>
      </c>
      <c r="J497" s="56">
        <f t="shared" si="106"/>
        <v>0</v>
      </c>
    </row>
    <row r="498" spans="1:10" s="19" customFormat="1" ht="15" customHeight="1" x14ac:dyDescent="0.3">
      <c r="A498" s="75" t="s">
        <v>1071</v>
      </c>
      <c r="B498" s="76" t="s">
        <v>1072</v>
      </c>
      <c r="C498" s="110" t="s">
        <v>1073</v>
      </c>
      <c r="D498" s="20" t="s">
        <v>360</v>
      </c>
      <c r="E498" s="21">
        <v>475</v>
      </c>
      <c r="F498" s="56">
        <f t="shared" si="103"/>
        <v>356.25</v>
      </c>
      <c r="G498" s="56">
        <f t="shared" si="104"/>
        <v>332.5</v>
      </c>
      <c r="H498" s="57"/>
      <c r="I498" s="56">
        <f t="shared" si="105"/>
        <v>0</v>
      </c>
      <c r="J498" s="56">
        <f t="shared" si="106"/>
        <v>0</v>
      </c>
    </row>
    <row r="499" spans="1:10" s="19" customFormat="1" ht="15" customHeight="1" x14ac:dyDescent="0.3">
      <c r="A499" s="75" t="s">
        <v>1074</v>
      </c>
      <c r="B499" s="76" t="s">
        <v>1075</v>
      </c>
      <c r="C499" s="110" t="s">
        <v>1076</v>
      </c>
      <c r="D499" s="20" t="s">
        <v>360</v>
      </c>
      <c r="E499" s="21">
        <v>585</v>
      </c>
      <c r="F499" s="56">
        <f t="shared" si="103"/>
        <v>438.75</v>
      </c>
      <c r="G499" s="56">
        <f t="shared" si="104"/>
        <v>409.5</v>
      </c>
      <c r="H499" s="57"/>
      <c r="I499" s="56">
        <f t="shared" si="105"/>
        <v>0</v>
      </c>
      <c r="J499" s="56">
        <f t="shared" si="106"/>
        <v>0</v>
      </c>
    </row>
    <row r="500" spans="1:10" s="19" customFormat="1" ht="15" customHeight="1" x14ac:dyDescent="0.3">
      <c r="A500" s="104">
        <v>58263</v>
      </c>
      <c r="B500" s="105" t="s">
        <v>1077</v>
      </c>
      <c r="C500" s="114" t="s">
        <v>1078</v>
      </c>
      <c r="D500" s="20" t="s">
        <v>360</v>
      </c>
      <c r="E500" s="21">
        <v>120</v>
      </c>
      <c r="F500" s="56">
        <f t="shared" si="103"/>
        <v>90</v>
      </c>
      <c r="G500" s="56">
        <f t="shared" si="104"/>
        <v>84</v>
      </c>
      <c r="H500" s="57"/>
      <c r="I500" s="56">
        <f t="shared" si="105"/>
        <v>0</v>
      </c>
      <c r="J500" s="56">
        <f t="shared" si="106"/>
        <v>0</v>
      </c>
    </row>
    <row r="501" spans="1:10" s="19" customFormat="1" ht="15" customHeight="1" x14ac:dyDescent="0.3">
      <c r="A501" s="75">
        <v>89496</v>
      </c>
      <c r="B501" s="76" t="s">
        <v>1079</v>
      </c>
      <c r="C501" s="110" t="s">
        <v>1080</v>
      </c>
      <c r="D501" s="20" t="s">
        <v>360</v>
      </c>
      <c r="E501" s="21">
        <v>160</v>
      </c>
      <c r="F501" s="56">
        <f t="shared" si="103"/>
        <v>120</v>
      </c>
      <c r="G501" s="56">
        <f t="shared" si="104"/>
        <v>112</v>
      </c>
      <c r="H501" s="57"/>
      <c r="I501" s="56">
        <f t="shared" si="105"/>
        <v>0</v>
      </c>
      <c r="J501" s="56">
        <f t="shared" si="106"/>
        <v>0</v>
      </c>
    </row>
    <row r="502" spans="1:10" s="19" customFormat="1" ht="15" customHeight="1" x14ac:dyDescent="0.3">
      <c r="A502" s="75">
        <v>89495</v>
      </c>
      <c r="B502" s="76"/>
      <c r="C502" s="110" t="s">
        <v>1422</v>
      </c>
      <c r="D502" s="20" t="s">
        <v>360</v>
      </c>
      <c r="E502" s="21">
        <v>350</v>
      </c>
      <c r="F502" s="56">
        <f t="shared" si="103"/>
        <v>262.5</v>
      </c>
      <c r="G502" s="56">
        <f t="shared" si="104"/>
        <v>244.99999999999997</v>
      </c>
      <c r="H502" s="57"/>
      <c r="I502" s="56">
        <f t="shared" si="105"/>
        <v>0</v>
      </c>
      <c r="J502" s="56">
        <f t="shared" si="106"/>
        <v>0</v>
      </c>
    </row>
    <row r="503" spans="1:10" s="19" customFormat="1" ht="15" customHeight="1" x14ac:dyDescent="0.3">
      <c r="A503" s="75" t="s">
        <v>1081</v>
      </c>
      <c r="B503" s="76" t="s">
        <v>1082</v>
      </c>
      <c r="C503" s="110" t="s">
        <v>1083</v>
      </c>
      <c r="D503" s="20" t="s">
        <v>360</v>
      </c>
      <c r="E503" s="21">
        <v>275</v>
      </c>
      <c r="F503" s="56">
        <f t="shared" si="103"/>
        <v>206.25</v>
      </c>
      <c r="G503" s="56">
        <f t="shared" si="104"/>
        <v>192.5</v>
      </c>
      <c r="H503" s="57"/>
      <c r="I503" s="56">
        <f t="shared" si="105"/>
        <v>0</v>
      </c>
      <c r="J503" s="56">
        <f t="shared" si="106"/>
        <v>0</v>
      </c>
    </row>
    <row r="504" spans="1:10" s="19" customFormat="1" ht="15" customHeight="1" x14ac:dyDescent="0.3">
      <c r="A504" s="86" t="s">
        <v>1084</v>
      </c>
      <c r="B504" s="87" t="s">
        <v>1085</v>
      </c>
      <c r="C504" s="89" t="s">
        <v>1086</v>
      </c>
      <c r="D504" s="20" t="s">
        <v>360</v>
      </c>
      <c r="E504" s="21">
        <v>250</v>
      </c>
      <c r="F504" s="56">
        <f t="shared" si="103"/>
        <v>187.5</v>
      </c>
      <c r="G504" s="56">
        <f t="shared" si="104"/>
        <v>175</v>
      </c>
      <c r="H504" s="57"/>
      <c r="I504" s="56">
        <f t="shared" si="105"/>
        <v>0</v>
      </c>
      <c r="J504" s="56">
        <f t="shared" si="106"/>
        <v>0</v>
      </c>
    </row>
    <row r="505" spans="1:10" s="19" customFormat="1" ht="15" customHeight="1" x14ac:dyDescent="0.3">
      <c r="A505" s="86" t="s">
        <v>1087</v>
      </c>
      <c r="B505" s="87" t="s">
        <v>1088</v>
      </c>
      <c r="C505" s="89" t="s">
        <v>1089</v>
      </c>
      <c r="D505" s="20" t="s">
        <v>360</v>
      </c>
      <c r="E505" s="21">
        <v>250</v>
      </c>
      <c r="F505" s="56">
        <f t="shared" si="103"/>
        <v>187.5</v>
      </c>
      <c r="G505" s="56">
        <f t="shared" si="104"/>
        <v>175</v>
      </c>
      <c r="H505" s="57"/>
      <c r="I505" s="56">
        <f t="shared" si="105"/>
        <v>0</v>
      </c>
      <c r="J505" s="56">
        <f t="shared" si="106"/>
        <v>0</v>
      </c>
    </row>
    <row r="506" spans="1:10" s="19" customFormat="1" ht="15" customHeight="1" x14ac:dyDescent="0.3">
      <c r="A506" s="86" t="s">
        <v>1090</v>
      </c>
      <c r="B506" s="87" t="s">
        <v>1091</v>
      </c>
      <c r="C506" s="89" t="s">
        <v>1092</v>
      </c>
      <c r="D506" s="20" t="s">
        <v>360</v>
      </c>
      <c r="E506" s="21">
        <v>250</v>
      </c>
      <c r="F506" s="56">
        <f t="shared" si="103"/>
        <v>187.5</v>
      </c>
      <c r="G506" s="56">
        <f t="shared" si="104"/>
        <v>175</v>
      </c>
      <c r="H506" s="57"/>
      <c r="I506" s="56">
        <f t="shared" si="105"/>
        <v>0</v>
      </c>
      <c r="J506" s="56">
        <f t="shared" si="106"/>
        <v>0</v>
      </c>
    </row>
    <row r="507" spans="1:10" s="19" customFormat="1" ht="15" customHeight="1" x14ac:dyDescent="0.3">
      <c r="A507" s="75" t="s">
        <v>1093</v>
      </c>
      <c r="B507" s="76" t="s">
        <v>1094</v>
      </c>
      <c r="C507" s="110" t="s">
        <v>1095</v>
      </c>
      <c r="D507" s="20" t="s">
        <v>360</v>
      </c>
      <c r="E507" s="21">
        <v>275</v>
      </c>
      <c r="F507" s="56">
        <f t="shared" si="103"/>
        <v>206.25</v>
      </c>
      <c r="G507" s="56">
        <f t="shared" si="104"/>
        <v>192.5</v>
      </c>
      <c r="H507" s="57"/>
      <c r="I507" s="56">
        <f t="shared" si="105"/>
        <v>0</v>
      </c>
      <c r="J507" s="56">
        <f t="shared" si="106"/>
        <v>0</v>
      </c>
    </row>
    <row r="508" spans="1:10" s="19" customFormat="1" ht="15" customHeight="1" x14ac:dyDescent="0.3">
      <c r="A508" s="75" t="s">
        <v>1096</v>
      </c>
      <c r="B508" s="76" t="s">
        <v>1097</v>
      </c>
      <c r="C508" s="110" t="s">
        <v>1098</v>
      </c>
      <c r="D508" s="20" t="s">
        <v>360</v>
      </c>
      <c r="E508" s="21">
        <v>275</v>
      </c>
      <c r="F508" s="56">
        <f t="shared" si="103"/>
        <v>206.25</v>
      </c>
      <c r="G508" s="56">
        <f t="shared" si="104"/>
        <v>192.5</v>
      </c>
      <c r="H508" s="57"/>
      <c r="I508" s="56">
        <f t="shared" si="105"/>
        <v>0</v>
      </c>
      <c r="J508" s="56">
        <f t="shared" si="106"/>
        <v>0</v>
      </c>
    </row>
    <row r="509" spans="1:10" s="19" customFormat="1" ht="15" customHeight="1" x14ac:dyDescent="0.3">
      <c r="A509" s="86" t="s">
        <v>1099</v>
      </c>
      <c r="B509" s="87" t="s">
        <v>1100</v>
      </c>
      <c r="C509" s="89" t="s">
        <v>1101</v>
      </c>
      <c r="D509" s="20" t="s">
        <v>360</v>
      </c>
      <c r="E509" s="21">
        <v>250</v>
      </c>
      <c r="F509" s="56">
        <f t="shared" si="103"/>
        <v>187.5</v>
      </c>
      <c r="G509" s="56">
        <f t="shared" si="104"/>
        <v>175</v>
      </c>
      <c r="H509" s="57"/>
      <c r="I509" s="56">
        <f t="shared" si="105"/>
        <v>0</v>
      </c>
      <c r="J509" s="56">
        <f t="shared" si="106"/>
        <v>0</v>
      </c>
    </row>
    <row r="510" spans="1:10" s="19" customFormat="1" ht="15" customHeight="1" x14ac:dyDescent="0.3">
      <c r="A510" s="75">
        <v>66814</v>
      </c>
      <c r="B510" s="76" t="s">
        <v>1102</v>
      </c>
      <c r="C510" s="110" t="s">
        <v>1103</v>
      </c>
      <c r="D510" s="20" t="s">
        <v>360</v>
      </c>
      <c r="E510" s="21">
        <v>799</v>
      </c>
      <c r="F510" s="56">
        <f t="shared" si="103"/>
        <v>599.25</v>
      </c>
      <c r="G510" s="56">
        <f t="shared" si="104"/>
        <v>559.29999999999995</v>
      </c>
      <c r="H510" s="57"/>
      <c r="I510" s="56">
        <f t="shared" si="105"/>
        <v>0</v>
      </c>
      <c r="J510" s="56">
        <f t="shared" si="106"/>
        <v>0</v>
      </c>
    </row>
    <row r="511" spans="1:10" s="19" customFormat="1" ht="15" customHeight="1" x14ac:dyDescent="0.3">
      <c r="A511" s="104" t="s">
        <v>1104</v>
      </c>
      <c r="B511" s="105" t="s">
        <v>1105</v>
      </c>
      <c r="C511" s="114" t="s">
        <v>1106</v>
      </c>
      <c r="D511" s="20" t="s">
        <v>360</v>
      </c>
      <c r="E511" s="21">
        <v>385</v>
      </c>
      <c r="F511" s="56">
        <f t="shared" si="103"/>
        <v>288.75</v>
      </c>
      <c r="G511" s="56">
        <f t="shared" si="104"/>
        <v>269.5</v>
      </c>
      <c r="H511" s="57"/>
      <c r="I511" s="56">
        <f t="shared" si="105"/>
        <v>0</v>
      </c>
      <c r="J511" s="56">
        <f t="shared" si="106"/>
        <v>0</v>
      </c>
    </row>
    <row r="512" spans="1:10" s="19" customFormat="1" ht="15" customHeight="1" x14ac:dyDescent="0.3">
      <c r="A512" s="86">
        <v>89774</v>
      </c>
      <c r="B512" s="87" t="s">
        <v>1107</v>
      </c>
      <c r="C512" s="89" t="s">
        <v>1108</v>
      </c>
      <c r="D512" s="20" t="s">
        <v>360</v>
      </c>
      <c r="E512" s="21">
        <v>220</v>
      </c>
      <c r="F512" s="56">
        <f t="shared" si="103"/>
        <v>165</v>
      </c>
      <c r="G512" s="56">
        <f t="shared" si="104"/>
        <v>154</v>
      </c>
      <c r="H512" s="57"/>
      <c r="I512" s="56">
        <f t="shared" si="105"/>
        <v>0</v>
      </c>
      <c r="J512" s="56">
        <f t="shared" si="106"/>
        <v>0</v>
      </c>
    </row>
    <row r="513" spans="1:10" s="19" customFormat="1" ht="15" customHeight="1" x14ac:dyDescent="0.3">
      <c r="A513" s="104" t="s">
        <v>1109</v>
      </c>
      <c r="B513" s="105" t="s">
        <v>1110</v>
      </c>
      <c r="C513" s="114" t="s">
        <v>1111</v>
      </c>
      <c r="D513" s="20" t="s">
        <v>360</v>
      </c>
      <c r="E513" s="21">
        <v>420</v>
      </c>
      <c r="F513" s="56">
        <f t="shared" si="103"/>
        <v>315</v>
      </c>
      <c r="G513" s="56">
        <f t="shared" si="104"/>
        <v>294</v>
      </c>
      <c r="H513" s="57"/>
      <c r="I513" s="56">
        <f t="shared" si="105"/>
        <v>0</v>
      </c>
      <c r="J513" s="56">
        <f t="shared" si="106"/>
        <v>0</v>
      </c>
    </row>
    <row r="514" spans="1:10" s="19" customFormat="1" ht="15" customHeight="1" x14ac:dyDescent="0.3">
      <c r="A514" s="15">
        <v>89595</v>
      </c>
      <c r="B514" s="22" t="s">
        <v>1112</v>
      </c>
      <c r="C514" s="23" t="s">
        <v>1113</v>
      </c>
      <c r="D514" s="26">
        <v>0</v>
      </c>
      <c r="E514" s="21">
        <v>245</v>
      </c>
      <c r="F514" s="56">
        <f t="shared" si="103"/>
        <v>183.75</v>
      </c>
      <c r="G514" s="56">
        <f t="shared" si="104"/>
        <v>171.5</v>
      </c>
      <c r="H514" s="57"/>
      <c r="I514" s="56">
        <f t="shared" si="105"/>
        <v>0</v>
      </c>
      <c r="J514" s="56">
        <f t="shared" si="106"/>
        <v>0</v>
      </c>
    </row>
    <row r="515" spans="1:10" s="19" customFormat="1" ht="15" customHeight="1" x14ac:dyDescent="0.3">
      <c r="A515" s="75">
        <v>82672</v>
      </c>
      <c r="B515" s="76" t="s">
        <v>1114</v>
      </c>
      <c r="C515" s="110" t="s">
        <v>1115</v>
      </c>
      <c r="D515" s="20" t="s">
        <v>360</v>
      </c>
      <c r="E515" s="21">
        <v>100</v>
      </c>
      <c r="F515" s="56">
        <f t="shared" si="103"/>
        <v>75</v>
      </c>
      <c r="G515" s="56">
        <f t="shared" si="104"/>
        <v>70</v>
      </c>
      <c r="H515" s="57"/>
      <c r="I515" s="56">
        <f t="shared" si="105"/>
        <v>0</v>
      </c>
      <c r="J515" s="56">
        <f t="shared" si="106"/>
        <v>0</v>
      </c>
    </row>
    <row r="516" spans="1:10" s="19" customFormat="1" ht="15" customHeight="1" x14ac:dyDescent="0.3">
      <c r="A516" s="75">
        <v>82673</v>
      </c>
      <c r="B516" s="76" t="s">
        <v>1116</v>
      </c>
      <c r="C516" s="110" t="s">
        <v>1117</v>
      </c>
      <c r="D516" s="20" t="s">
        <v>360</v>
      </c>
      <c r="E516" s="21">
        <v>100</v>
      </c>
      <c r="F516" s="56">
        <f t="shared" si="103"/>
        <v>75</v>
      </c>
      <c r="G516" s="56">
        <f t="shared" si="104"/>
        <v>70</v>
      </c>
      <c r="H516" s="57"/>
      <c r="I516" s="56">
        <f t="shared" si="105"/>
        <v>0</v>
      </c>
      <c r="J516" s="56">
        <f t="shared" si="106"/>
        <v>0</v>
      </c>
    </row>
    <row r="517" spans="1:10" s="19" customFormat="1" ht="15" customHeight="1" x14ac:dyDescent="0.3">
      <c r="A517" s="75">
        <v>89366</v>
      </c>
      <c r="B517" s="131" t="s">
        <v>2716</v>
      </c>
      <c r="C517" s="110" t="s">
        <v>1118</v>
      </c>
      <c r="D517" s="20" t="s">
        <v>360</v>
      </c>
      <c r="E517" s="21">
        <v>160</v>
      </c>
      <c r="F517" s="56">
        <f t="shared" si="103"/>
        <v>120</v>
      </c>
      <c r="G517" s="56">
        <f t="shared" si="104"/>
        <v>112</v>
      </c>
      <c r="H517" s="57"/>
      <c r="I517" s="56">
        <f t="shared" si="105"/>
        <v>0</v>
      </c>
      <c r="J517" s="56">
        <f t="shared" si="106"/>
        <v>0</v>
      </c>
    </row>
    <row r="518" spans="1:10" s="19" customFormat="1" ht="15" customHeight="1" x14ac:dyDescent="0.3">
      <c r="A518" s="75" t="s">
        <v>1119</v>
      </c>
      <c r="B518" s="76" t="s">
        <v>1120</v>
      </c>
      <c r="C518" s="110" t="s">
        <v>1121</v>
      </c>
      <c r="D518" s="20" t="s">
        <v>360</v>
      </c>
      <c r="E518" s="21">
        <v>425</v>
      </c>
      <c r="F518" s="56">
        <f t="shared" si="103"/>
        <v>318.75</v>
      </c>
      <c r="G518" s="56">
        <f t="shared" si="104"/>
        <v>297.5</v>
      </c>
      <c r="H518" s="57"/>
      <c r="I518" s="56">
        <f t="shared" si="105"/>
        <v>0</v>
      </c>
      <c r="J518" s="56">
        <f t="shared" si="106"/>
        <v>0</v>
      </c>
    </row>
    <row r="519" spans="1:10" ht="15" customHeight="1" x14ac:dyDescent="0.3">
      <c r="A519" s="104" t="s">
        <v>1122</v>
      </c>
      <c r="B519" s="105" t="s">
        <v>1123</v>
      </c>
      <c r="C519" s="114" t="s">
        <v>1124</v>
      </c>
      <c r="D519" s="20" t="s">
        <v>360</v>
      </c>
      <c r="E519" s="21">
        <v>450</v>
      </c>
      <c r="F519" s="56">
        <f t="shared" si="103"/>
        <v>337.5</v>
      </c>
      <c r="G519" s="56">
        <f t="shared" si="104"/>
        <v>315</v>
      </c>
      <c r="H519" s="57"/>
      <c r="I519" s="56">
        <f t="shared" si="105"/>
        <v>0</v>
      </c>
      <c r="J519" s="56">
        <f t="shared" si="106"/>
        <v>0</v>
      </c>
    </row>
    <row r="520" spans="1:10" ht="21" x14ac:dyDescent="0.25">
      <c r="A520" s="16" t="s">
        <v>1125</v>
      </c>
      <c r="B520" s="63"/>
      <c r="C520" s="64"/>
      <c r="D520" s="60"/>
      <c r="E520" s="65"/>
      <c r="F520" s="18"/>
      <c r="G520" s="18"/>
      <c r="H520" s="18"/>
      <c r="I520" s="18"/>
      <c r="J520" s="18"/>
    </row>
    <row r="521" spans="1:10" s="19" customFormat="1" ht="15" customHeight="1" x14ac:dyDescent="0.3">
      <c r="A521" s="75">
        <v>69007</v>
      </c>
      <c r="B521" s="76" t="s">
        <v>1126</v>
      </c>
      <c r="C521" s="110" t="s">
        <v>1127</v>
      </c>
      <c r="D521" s="20" t="s">
        <v>360</v>
      </c>
      <c r="E521" s="21">
        <v>185</v>
      </c>
      <c r="F521" s="56">
        <f t="shared" si="103"/>
        <v>138.75</v>
      </c>
      <c r="G521" s="56">
        <f t="shared" si="104"/>
        <v>129.5</v>
      </c>
      <c r="H521" s="57"/>
      <c r="I521" s="56">
        <f t="shared" ref="I521:I528" si="107">F521*H521</f>
        <v>0</v>
      </c>
      <c r="J521" s="56">
        <f t="shared" ref="J521:J528" si="108">G521*H521</f>
        <v>0</v>
      </c>
    </row>
    <row r="522" spans="1:10" s="19" customFormat="1" ht="15" customHeight="1" x14ac:dyDescent="0.3">
      <c r="A522" s="75">
        <v>69004</v>
      </c>
      <c r="B522" s="76" t="s">
        <v>1128</v>
      </c>
      <c r="C522" s="110" t="s">
        <v>1129</v>
      </c>
      <c r="D522" s="26">
        <v>0</v>
      </c>
      <c r="E522" s="21">
        <v>185</v>
      </c>
      <c r="F522" s="56">
        <f t="shared" si="103"/>
        <v>138.75</v>
      </c>
      <c r="G522" s="56">
        <f t="shared" si="104"/>
        <v>129.5</v>
      </c>
      <c r="H522" s="57"/>
      <c r="I522" s="56">
        <f t="shared" si="107"/>
        <v>0</v>
      </c>
      <c r="J522" s="56">
        <f t="shared" si="108"/>
        <v>0</v>
      </c>
    </row>
    <row r="523" spans="1:10" s="19" customFormat="1" ht="15" customHeight="1" x14ac:dyDescent="0.3">
      <c r="A523" s="75">
        <v>69005</v>
      </c>
      <c r="B523" s="76" t="s">
        <v>1130</v>
      </c>
      <c r="C523" s="110" t="s">
        <v>1131</v>
      </c>
      <c r="D523" s="20" t="s">
        <v>360</v>
      </c>
      <c r="E523" s="21">
        <v>185</v>
      </c>
      <c r="F523" s="56">
        <f t="shared" si="103"/>
        <v>138.75</v>
      </c>
      <c r="G523" s="56">
        <f t="shared" si="104"/>
        <v>129.5</v>
      </c>
      <c r="H523" s="57"/>
      <c r="I523" s="56">
        <f t="shared" si="107"/>
        <v>0</v>
      </c>
      <c r="J523" s="56">
        <f t="shared" si="108"/>
        <v>0</v>
      </c>
    </row>
    <row r="524" spans="1:10" s="19" customFormat="1" ht="15" customHeight="1" x14ac:dyDescent="0.3">
      <c r="A524" s="75">
        <v>69003</v>
      </c>
      <c r="B524" s="76" t="s">
        <v>1423</v>
      </c>
      <c r="C524" s="110" t="s">
        <v>1424</v>
      </c>
      <c r="D524" s="20" t="s">
        <v>360</v>
      </c>
      <c r="E524" s="21">
        <v>310</v>
      </c>
      <c r="F524" s="56">
        <f t="shared" si="103"/>
        <v>232.5</v>
      </c>
      <c r="G524" s="56">
        <f t="shared" si="104"/>
        <v>217</v>
      </c>
      <c r="H524" s="57"/>
      <c r="I524" s="56">
        <f t="shared" si="107"/>
        <v>0</v>
      </c>
      <c r="J524" s="56">
        <f t="shared" si="108"/>
        <v>0</v>
      </c>
    </row>
    <row r="525" spans="1:10" s="19" customFormat="1" ht="15" customHeight="1" x14ac:dyDescent="0.3">
      <c r="A525" s="75">
        <v>69006</v>
      </c>
      <c r="B525" s="76" t="s">
        <v>1132</v>
      </c>
      <c r="C525" s="110" t="s">
        <v>1133</v>
      </c>
      <c r="D525" s="20" t="s">
        <v>0</v>
      </c>
      <c r="E525" s="21">
        <v>185</v>
      </c>
      <c r="F525" s="56">
        <f t="shared" si="103"/>
        <v>138.75</v>
      </c>
      <c r="G525" s="56">
        <f t="shared" si="104"/>
        <v>129.5</v>
      </c>
      <c r="H525" s="57"/>
      <c r="I525" s="56">
        <f t="shared" si="107"/>
        <v>0</v>
      </c>
      <c r="J525" s="56">
        <f t="shared" si="108"/>
        <v>0</v>
      </c>
    </row>
    <row r="526" spans="1:10" s="19" customFormat="1" ht="15" customHeight="1" x14ac:dyDescent="0.3">
      <c r="A526" s="75">
        <v>69008</v>
      </c>
      <c r="B526" s="76" t="s">
        <v>1134</v>
      </c>
      <c r="C526" s="110" t="s">
        <v>1135</v>
      </c>
      <c r="D526" s="20" t="s">
        <v>360</v>
      </c>
      <c r="E526" s="21">
        <v>185</v>
      </c>
      <c r="F526" s="56">
        <f t="shared" si="103"/>
        <v>138.75</v>
      </c>
      <c r="G526" s="56">
        <f t="shared" si="104"/>
        <v>129.5</v>
      </c>
      <c r="H526" s="57"/>
      <c r="I526" s="56">
        <f t="shared" si="107"/>
        <v>0</v>
      </c>
      <c r="J526" s="56">
        <f t="shared" si="108"/>
        <v>0</v>
      </c>
    </row>
    <row r="527" spans="1:10" s="19" customFormat="1" ht="15" customHeight="1" x14ac:dyDescent="0.3">
      <c r="A527" s="75">
        <v>69009</v>
      </c>
      <c r="B527" s="76" t="s">
        <v>1136</v>
      </c>
      <c r="C527" s="110" t="s">
        <v>1137</v>
      </c>
      <c r="D527" s="20" t="s">
        <v>360</v>
      </c>
      <c r="E527" s="21">
        <v>185</v>
      </c>
      <c r="F527" s="56">
        <f t="shared" si="103"/>
        <v>138.75</v>
      </c>
      <c r="G527" s="56">
        <f t="shared" si="104"/>
        <v>129.5</v>
      </c>
      <c r="H527" s="57"/>
      <c r="I527" s="56">
        <f t="shared" si="107"/>
        <v>0</v>
      </c>
      <c r="J527" s="56">
        <f t="shared" si="108"/>
        <v>0</v>
      </c>
    </row>
    <row r="528" spans="1:10" s="19" customFormat="1" ht="15" customHeight="1" x14ac:dyDescent="0.3">
      <c r="A528" s="15">
        <v>69001</v>
      </c>
      <c r="B528" s="22" t="s">
        <v>1425</v>
      </c>
      <c r="C528" s="23" t="s">
        <v>1426</v>
      </c>
      <c r="D528" s="20" t="s">
        <v>360</v>
      </c>
      <c r="E528" s="21">
        <v>310</v>
      </c>
      <c r="F528" s="56">
        <f t="shared" si="103"/>
        <v>232.5</v>
      </c>
      <c r="G528" s="56">
        <f t="shared" si="104"/>
        <v>217</v>
      </c>
      <c r="H528" s="57"/>
      <c r="I528" s="56">
        <f t="shared" si="107"/>
        <v>0</v>
      </c>
      <c r="J528" s="56">
        <f t="shared" si="108"/>
        <v>0</v>
      </c>
    </row>
    <row r="529" spans="1:10" s="19" customFormat="1" ht="21" x14ac:dyDescent="0.25">
      <c r="A529" s="16" t="s">
        <v>1125</v>
      </c>
      <c r="B529" s="63"/>
      <c r="C529" s="64"/>
      <c r="D529" s="60"/>
      <c r="E529" s="65"/>
      <c r="F529" s="18"/>
      <c r="G529" s="18"/>
      <c r="H529" s="18"/>
      <c r="I529" s="18"/>
      <c r="J529" s="18"/>
    </row>
    <row r="530" spans="1:10" s="19" customFormat="1" ht="15" customHeight="1" x14ac:dyDescent="0.3">
      <c r="A530" s="86">
        <v>90134</v>
      </c>
      <c r="B530" s="87"/>
      <c r="C530" s="89" t="s">
        <v>1138</v>
      </c>
      <c r="D530" s="20" t="s">
        <v>360</v>
      </c>
      <c r="E530" s="21">
        <v>225</v>
      </c>
      <c r="F530" s="56">
        <f t="shared" si="103"/>
        <v>168.75</v>
      </c>
      <c r="G530" s="56">
        <f t="shared" si="104"/>
        <v>157.5</v>
      </c>
      <c r="H530" s="57"/>
      <c r="I530" s="56">
        <f t="shared" ref="I530:I539" si="109">F530*H530</f>
        <v>0</v>
      </c>
      <c r="J530" s="56">
        <f t="shared" ref="J530:J539" si="110">G530*H530</f>
        <v>0</v>
      </c>
    </row>
    <row r="531" spans="1:10" s="19" customFormat="1" ht="15" customHeight="1" x14ac:dyDescent="0.3">
      <c r="A531" s="86" t="s">
        <v>1139</v>
      </c>
      <c r="B531" s="87"/>
      <c r="C531" s="89" t="s">
        <v>1140</v>
      </c>
      <c r="D531" s="20" t="s">
        <v>0</v>
      </c>
      <c r="E531" s="21">
        <v>225</v>
      </c>
      <c r="F531" s="80">
        <f t="shared" si="103"/>
        <v>168.75</v>
      </c>
      <c r="G531" s="56">
        <f t="shared" si="104"/>
        <v>157.5</v>
      </c>
      <c r="H531" s="57"/>
      <c r="I531" s="56">
        <f t="shared" si="109"/>
        <v>0</v>
      </c>
      <c r="J531" s="56">
        <f t="shared" si="110"/>
        <v>0</v>
      </c>
    </row>
    <row r="532" spans="1:10" s="19" customFormat="1" ht="15" customHeight="1" x14ac:dyDescent="0.3">
      <c r="A532" s="86">
        <v>901341</v>
      </c>
      <c r="B532" s="87"/>
      <c r="C532" s="89" t="s">
        <v>1141</v>
      </c>
      <c r="D532" s="20" t="s">
        <v>0</v>
      </c>
      <c r="E532" s="21">
        <v>225</v>
      </c>
      <c r="F532" s="56">
        <f t="shared" si="103"/>
        <v>168.75</v>
      </c>
      <c r="G532" s="56">
        <f t="shared" si="104"/>
        <v>157.5</v>
      </c>
      <c r="H532" s="57"/>
      <c r="I532" s="56">
        <f t="shared" si="109"/>
        <v>0</v>
      </c>
      <c r="J532" s="56">
        <f t="shared" si="110"/>
        <v>0</v>
      </c>
    </row>
    <row r="533" spans="1:10" s="19" customFormat="1" ht="15" customHeight="1" x14ac:dyDescent="0.3">
      <c r="A533" s="15" t="s">
        <v>1427</v>
      </c>
      <c r="B533" s="22"/>
      <c r="C533" s="23" t="s">
        <v>1428</v>
      </c>
      <c r="D533" s="20">
        <v>5</v>
      </c>
      <c r="E533" s="21">
        <v>199</v>
      </c>
      <c r="F533" s="56">
        <f t="shared" si="103"/>
        <v>149.25</v>
      </c>
      <c r="G533" s="56">
        <f t="shared" si="104"/>
        <v>139.29999999999998</v>
      </c>
      <c r="H533" s="57"/>
      <c r="I533" s="56">
        <f t="shared" si="109"/>
        <v>0</v>
      </c>
      <c r="J533" s="56">
        <f t="shared" si="110"/>
        <v>0</v>
      </c>
    </row>
    <row r="534" spans="1:10" s="19" customFormat="1" ht="15" customHeight="1" x14ac:dyDescent="0.3">
      <c r="A534" s="86" t="s">
        <v>2082</v>
      </c>
      <c r="B534" s="87"/>
      <c r="C534" s="96" t="s">
        <v>2081</v>
      </c>
      <c r="D534" s="20">
        <v>2</v>
      </c>
      <c r="E534" s="21">
        <v>185</v>
      </c>
      <c r="F534" s="56">
        <f t="shared" si="103"/>
        <v>138.75</v>
      </c>
      <c r="G534" s="56">
        <f t="shared" si="104"/>
        <v>129.5</v>
      </c>
      <c r="H534" s="57"/>
      <c r="I534" s="56">
        <f t="shared" si="109"/>
        <v>0</v>
      </c>
      <c r="J534" s="56">
        <f t="shared" si="110"/>
        <v>0</v>
      </c>
    </row>
    <row r="535" spans="1:10" s="19" customFormat="1" ht="15" customHeight="1" x14ac:dyDescent="0.3">
      <c r="A535" s="15">
        <v>90135</v>
      </c>
      <c r="B535" s="22"/>
      <c r="C535" s="23" t="s">
        <v>1142</v>
      </c>
      <c r="D535" s="20" t="s">
        <v>0</v>
      </c>
      <c r="E535" s="21">
        <v>220</v>
      </c>
      <c r="F535" s="56">
        <f t="shared" si="103"/>
        <v>165</v>
      </c>
      <c r="G535" s="56">
        <f t="shared" si="104"/>
        <v>154</v>
      </c>
      <c r="H535" s="57"/>
      <c r="I535" s="56">
        <f t="shared" si="109"/>
        <v>0</v>
      </c>
      <c r="J535" s="56">
        <f t="shared" si="110"/>
        <v>0</v>
      </c>
    </row>
    <row r="536" spans="1:10" s="19" customFormat="1" ht="15" customHeight="1" x14ac:dyDescent="0.3">
      <c r="A536" s="15" t="s">
        <v>1143</v>
      </c>
      <c r="B536" s="22"/>
      <c r="C536" s="23" t="s">
        <v>1144</v>
      </c>
      <c r="D536" s="20" t="s">
        <v>360</v>
      </c>
      <c r="E536" s="21">
        <v>220</v>
      </c>
      <c r="F536" s="56">
        <f t="shared" si="103"/>
        <v>165</v>
      </c>
      <c r="G536" s="56">
        <f t="shared" si="104"/>
        <v>154</v>
      </c>
      <c r="H536" s="57"/>
      <c r="I536" s="56">
        <f t="shared" si="109"/>
        <v>0</v>
      </c>
      <c r="J536" s="56">
        <f t="shared" si="110"/>
        <v>0</v>
      </c>
    </row>
    <row r="537" spans="1:10" s="19" customFormat="1" ht="15" customHeight="1" x14ac:dyDescent="0.3">
      <c r="A537" s="15" t="s">
        <v>1145</v>
      </c>
      <c r="B537" s="22"/>
      <c r="C537" s="23" t="s">
        <v>1146</v>
      </c>
      <c r="D537" s="20" t="s">
        <v>360</v>
      </c>
      <c r="E537" s="21">
        <v>125</v>
      </c>
      <c r="F537" s="56">
        <f t="shared" si="103"/>
        <v>93.75</v>
      </c>
      <c r="G537" s="56">
        <f t="shared" si="104"/>
        <v>87.5</v>
      </c>
      <c r="H537" s="57"/>
      <c r="I537" s="56">
        <f t="shared" si="109"/>
        <v>0</v>
      </c>
      <c r="J537" s="56">
        <f t="shared" si="110"/>
        <v>0</v>
      </c>
    </row>
    <row r="538" spans="1:10" s="19" customFormat="1" ht="15" customHeight="1" x14ac:dyDescent="0.3">
      <c r="A538" s="15">
        <v>84270</v>
      </c>
      <c r="B538" s="22"/>
      <c r="C538" s="23" t="s">
        <v>1147</v>
      </c>
      <c r="D538" s="20" t="s">
        <v>360</v>
      </c>
      <c r="E538" s="21">
        <v>175</v>
      </c>
      <c r="F538" s="56">
        <f t="shared" si="103"/>
        <v>131.25</v>
      </c>
      <c r="G538" s="56">
        <f t="shared" si="104"/>
        <v>122.49999999999999</v>
      </c>
      <c r="H538" s="57"/>
      <c r="I538" s="56">
        <f t="shared" si="109"/>
        <v>0</v>
      </c>
      <c r="J538" s="56">
        <f t="shared" si="110"/>
        <v>0</v>
      </c>
    </row>
    <row r="539" spans="1:10" s="19" customFormat="1" ht="15" customHeight="1" x14ac:dyDescent="0.3">
      <c r="A539" s="75" t="s">
        <v>1148</v>
      </c>
      <c r="B539" s="76"/>
      <c r="C539" s="110" t="s">
        <v>1149</v>
      </c>
      <c r="D539" s="20" t="s">
        <v>360</v>
      </c>
      <c r="E539" s="21">
        <v>185</v>
      </c>
      <c r="F539" s="56">
        <f t="shared" si="103"/>
        <v>138.75</v>
      </c>
      <c r="G539" s="56">
        <f t="shared" si="104"/>
        <v>129.5</v>
      </c>
      <c r="H539" s="57"/>
      <c r="I539" s="56">
        <f t="shared" si="109"/>
        <v>0</v>
      </c>
      <c r="J539" s="56">
        <f t="shared" si="110"/>
        <v>0</v>
      </c>
    </row>
    <row r="540" spans="1:10" s="19" customFormat="1" ht="21" x14ac:dyDescent="0.25">
      <c r="A540" s="16" t="s">
        <v>1150</v>
      </c>
      <c r="B540" s="63"/>
      <c r="C540" s="64"/>
      <c r="D540" s="60"/>
      <c r="E540" s="65"/>
      <c r="F540" s="18"/>
      <c r="G540" s="18"/>
      <c r="H540" s="18"/>
      <c r="I540" s="18"/>
      <c r="J540" s="18"/>
    </row>
    <row r="541" spans="1:10" s="19" customFormat="1" ht="15" customHeight="1" x14ac:dyDescent="0.3">
      <c r="A541" s="104">
        <v>47006</v>
      </c>
      <c r="B541" s="105" t="s">
        <v>1151</v>
      </c>
      <c r="C541" s="114" t="s">
        <v>1152</v>
      </c>
      <c r="D541" s="20" t="s">
        <v>360</v>
      </c>
      <c r="E541" s="21">
        <v>250</v>
      </c>
      <c r="F541" s="56">
        <f t="shared" si="103"/>
        <v>187.5</v>
      </c>
      <c r="G541" s="56">
        <f t="shared" si="104"/>
        <v>175</v>
      </c>
      <c r="H541" s="57"/>
      <c r="I541" s="56">
        <f>F541*H541</f>
        <v>0</v>
      </c>
      <c r="J541" s="56">
        <f>G541*H541</f>
        <v>0</v>
      </c>
    </row>
    <row r="542" spans="1:10" s="19" customFormat="1" ht="21" x14ac:dyDescent="0.25">
      <c r="A542" s="16" t="s">
        <v>1153</v>
      </c>
      <c r="B542" s="63"/>
      <c r="C542" s="64"/>
      <c r="D542" s="60"/>
      <c r="E542" s="65"/>
      <c r="F542" s="18"/>
      <c r="G542" s="18"/>
      <c r="H542" s="18"/>
      <c r="I542" s="18"/>
      <c r="J542" s="18"/>
    </row>
    <row r="543" spans="1:10" s="19" customFormat="1" ht="15" customHeight="1" x14ac:dyDescent="0.3">
      <c r="A543" s="15" t="s">
        <v>1154</v>
      </c>
      <c r="B543" s="22"/>
      <c r="C543" s="23" t="s">
        <v>1155</v>
      </c>
      <c r="D543" s="20" t="s">
        <v>360</v>
      </c>
      <c r="E543" s="21">
        <v>170</v>
      </c>
      <c r="F543" s="56">
        <f t="shared" si="103"/>
        <v>127.5</v>
      </c>
      <c r="G543" s="56">
        <f t="shared" si="104"/>
        <v>118.99999999999999</v>
      </c>
      <c r="H543" s="57"/>
      <c r="I543" s="56">
        <f>F543*H543</f>
        <v>0</v>
      </c>
      <c r="J543" s="56">
        <f>G543*H543</f>
        <v>0</v>
      </c>
    </row>
    <row r="544" spans="1:10" s="19" customFormat="1" ht="21" x14ac:dyDescent="0.25">
      <c r="A544" s="16" t="s">
        <v>2732</v>
      </c>
      <c r="B544" s="63"/>
      <c r="C544" s="64"/>
      <c r="D544" s="60"/>
      <c r="E544" s="65"/>
      <c r="F544" s="18"/>
      <c r="G544" s="18"/>
      <c r="H544" s="18"/>
      <c r="I544" s="18"/>
      <c r="J544" s="18"/>
    </row>
    <row r="545" spans="1:10" s="19" customFormat="1" ht="15" customHeight="1" x14ac:dyDescent="0.3">
      <c r="A545" s="72" t="s">
        <v>2734</v>
      </c>
      <c r="B545" s="73"/>
      <c r="C545" s="111" t="s">
        <v>2733</v>
      </c>
      <c r="D545" s="20" t="s">
        <v>360</v>
      </c>
      <c r="E545" s="21">
        <v>280</v>
      </c>
      <c r="F545" s="56">
        <f t="shared" ref="F545" si="111">PRODUCT(E545*0.75)</f>
        <v>210</v>
      </c>
      <c r="G545" s="56">
        <f t="shared" ref="G545" si="112">PRODUCT(E545*0.7)</f>
        <v>196</v>
      </c>
      <c r="H545" s="57"/>
      <c r="I545" s="56">
        <f>F545*H545</f>
        <v>0</v>
      </c>
      <c r="J545" s="56">
        <f>G545*H545</f>
        <v>0</v>
      </c>
    </row>
    <row r="546" spans="1:10" s="19" customFormat="1" ht="21" x14ac:dyDescent="0.25">
      <c r="A546" s="16" t="s">
        <v>2102</v>
      </c>
      <c r="B546" s="63"/>
      <c r="C546" s="64"/>
      <c r="D546" s="60"/>
      <c r="E546" s="65"/>
      <c r="F546" s="18"/>
      <c r="G546" s="18"/>
      <c r="H546" s="18"/>
      <c r="I546" s="18"/>
      <c r="J546" s="18"/>
    </row>
    <row r="547" spans="1:10" s="19" customFormat="1" ht="15" customHeight="1" x14ac:dyDescent="0.3">
      <c r="A547" s="86">
        <v>90072</v>
      </c>
      <c r="B547" s="87" t="s">
        <v>2105</v>
      </c>
      <c r="C547" s="96" t="s">
        <v>2103</v>
      </c>
      <c r="D547" s="20">
        <v>2</v>
      </c>
      <c r="E547" s="21">
        <v>199</v>
      </c>
      <c r="F547" s="56">
        <f t="shared" ref="F547:F548" si="113">PRODUCT(E547*0.75)</f>
        <v>149.25</v>
      </c>
      <c r="G547" s="56">
        <f t="shared" ref="G547:G548" si="114">PRODUCT(E547*0.7)</f>
        <v>139.29999999999998</v>
      </c>
      <c r="H547" s="57"/>
      <c r="I547" s="56">
        <f>F547*H547</f>
        <v>0</v>
      </c>
      <c r="J547" s="56">
        <f>G547*H547</f>
        <v>0</v>
      </c>
    </row>
    <row r="548" spans="1:10" s="19" customFormat="1" ht="15" customHeight="1" x14ac:dyDescent="0.3">
      <c r="A548" s="86">
        <v>90071</v>
      </c>
      <c r="B548" s="87" t="s">
        <v>2106</v>
      </c>
      <c r="C548" s="96" t="s">
        <v>2104</v>
      </c>
      <c r="D548" s="20">
        <v>5</v>
      </c>
      <c r="E548" s="21">
        <v>199</v>
      </c>
      <c r="F548" s="56">
        <f t="shared" si="113"/>
        <v>149.25</v>
      </c>
      <c r="G548" s="56">
        <f t="shared" si="114"/>
        <v>139.29999999999998</v>
      </c>
      <c r="H548" s="57"/>
      <c r="I548" s="56">
        <f>F548*H548</f>
        <v>0</v>
      </c>
      <c r="J548" s="56">
        <f>G548*H548</f>
        <v>0</v>
      </c>
    </row>
    <row r="549" spans="1:10" s="19" customFormat="1" ht="21" x14ac:dyDescent="0.25">
      <c r="A549" s="16" t="s">
        <v>2109</v>
      </c>
      <c r="B549" s="63"/>
      <c r="C549" s="64"/>
      <c r="D549" s="60"/>
      <c r="E549" s="65"/>
      <c r="F549" s="18"/>
      <c r="G549" s="18"/>
      <c r="H549" s="18"/>
      <c r="I549" s="18"/>
      <c r="J549" s="18"/>
    </row>
    <row r="550" spans="1:10" s="19" customFormat="1" ht="15" customHeight="1" x14ac:dyDescent="0.3">
      <c r="A550" s="86" t="s">
        <v>2111</v>
      </c>
      <c r="B550" s="87" t="s">
        <v>2112</v>
      </c>
      <c r="C550" s="96" t="s">
        <v>2110</v>
      </c>
      <c r="D550" s="20">
        <v>5</v>
      </c>
      <c r="E550" s="21">
        <v>430</v>
      </c>
      <c r="F550" s="56">
        <f t="shared" ref="F550" si="115">PRODUCT(E550*0.75)</f>
        <v>322.5</v>
      </c>
      <c r="G550" s="56">
        <f t="shared" ref="G550" si="116">PRODUCT(E550*0.7)</f>
        <v>301</v>
      </c>
      <c r="H550" s="57"/>
      <c r="I550" s="56">
        <f>F550*H550</f>
        <v>0</v>
      </c>
      <c r="J550" s="56">
        <f>G550*H550</f>
        <v>0</v>
      </c>
    </row>
    <row r="551" spans="1:10" s="19" customFormat="1" ht="21" x14ac:dyDescent="0.25">
      <c r="A551" s="16" t="s">
        <v>1920</v>
      </c>
      <c r="B551" s="63"/>
      <c r="C551" s="64"/>
      <c r="D551" s="60"/>
      <c r="E551" s="65"/>
      <c r="F551" s="18"/>
      <c r="G551" s="18"/>
      <c r="H551" s="18"/>
      <c r="I551" s="18"/>
      <c r="J551" s="18"/>
    </row>
    <row r="552" spans="1:10" s="19" customFormat="1" ht="15" customHeight="1" x14ac:dyDescent="0.3">
      <c r="A552" s="104">
        <v>18002</v>
      </c>
      <c r="B552" s="105" t="s">
        <v>1922</v>
      </c>
      <c r="C552" s="116" t="s">
        <v>1921</v>
      </c>
      <c r="D552" s="20" t="s">
        <v>360</v>
      </c>
      <c r="E552" s="21">
        <v>85</v>
      </c>
      <c r="F552" s="56">
        <f t="shared" ref="F552" si="117">PRODUCT(E552*0.75)</f>
        <v>63.75</v>
      </c>
      <c r="G552" s="56">
        <f t="shared" ref="G552" si="118">PRODUCT(E552*0.7)</f>
        <v>59.499999999999993</v>
      </c>
      <c r="H552" s="57"/>
      <c r="I552" s="56">
        <f>F552*H552</f>
        <v>0</v>
      </c>
      <c r="J552" s="56">
        <f>G552*H552</f>
        <v>0</v>
      </c>
    </row>
    <row r="553" spans="1:10" s="19" customFormat="1" ht="21" x14ac:dyDescent="0.25">
      <c r="A553" s="16" t="s">
        <v>1924</v>
      </c>
      <c r="B553" s="63"/>
      <c r="C553" s="64"/>
      <c r="D553" s="60"/>
      <c r="E553" s="65"/>
      <c r="F553" s="18"/>
      <c r="G553" s="18"/>
      <c r="H553" s="18"/>
      <c r="I553" s="18"/>
      <c r="J553" s="18"/>
    </row>
    <row r="554" spans="1:10" s="19" customFormat="1" ht="15" customHeight="1" x14ac:dyDescent="0.3">
      <c r="A554" s="104" t="s">
        <v>1925</v>
      </c>
      <c r="B554" s="105" t="s">
        <v>1926</v>
      </c>
      <c r="C554" s="117" t="s">
        <v>1923</v>
      </c>
      <c r="D554" s="20" t="s">
        <v>360</v>
      </c>
      <c r="E554" s="21">
        <v>285</v>
      </c>
      <c r="F554" s="56">
        <f t="shared" ref="F554" si="119">PRODUCT(E554*0.75)</f>
        <v>213.75</v>
      </c>
      <c r="G554" s="56">
        <f t="shared" ref="G554" si="120">PRODUCT(E554*0.7)</f>
        <v>199.5</v>
      </c>
      <c r="H554" s="57"/>
      <c r="I554" s="56">
        <f>F554*H554</f>
        <v>0</v>
      </c>
      <c r="J554" s="56">
        <f>G554*H554</f>
        <v>0</v>
      </c>
    </row>
    <row r="555" spans="1:10" s="19" customFormat="1" ht="21" x14ac:dyDescent="0.25">
      <c r="A555" s="16" t="s">
        <v>2004</v>
      </c>
      <c r="B555" s="63"/>
      <c r="C555" s="64"/>
      <c r="D555" s="60"/>
      <c r="E555" s="65"/>
      <c r="F555" s="18"/>
      <c r="G555" s="18"/>
      <c r="H555" s="18"/>
      <c r="I555" s="18"/>
      <c r="J555" s="18"/>
    </row>
    <row r="556" spans="1:10" s="19" customFormat="1" ht="15" customHeight="1" x14ac:dyDescent="0.3">
      <c r="A556" s="115" t="s">
        <v>2005</v>
      </c>
      <c r="B556" s="105" t="s">
        <v>2006</v>
      </c>
      <c r="C556" s="113" t="s">
        <v>2007</v>
      </c>
      <c r="D556" s="20" t="s">
        <v>360</v>
      </c>
      <c r="E556" s="21">
        <v>250</v>
      </c>
      <c r="F556" s="56">
        <f t="shared" ref="F556" si="121">PRODUCT(E556*0.75)</f>
        <v>187.5</v>
      </c>
      <c r="G556" s="56">
        <f t="shared" ref="G556" si="122">PRODUCT(E556*0.7)</f>
        <v>175</v>
      </c>
      <c r="H556" s="57"/>
      <c r="I556" s="56">
        <f>F556*H556</f>
        <v>0</v>
      </c>
      <c r="J556" s="56">
        <f>G556*H556</f>
        <v>0</v>
      </c>
    </row>
    <row r="557" spans="1:10" s="19" customFormat="1" ht="15" customHeight="1" x14ac:dyDescent="0.3">
      <c r="A557" s="107" t="s">
        <v>2167</v>
      </c>
      <c r="B557" s="76" t="s">
        <v>2168</v>
      </c>
      <c r="C557" s="112" t="s">
        <v>2169</v>
      </c>
      <c r="D557" s="20" t="s">
        <v>0</v>
      </c>
      <c r="E557" s="21">
        <v>435</v>
      </c>
      <c r="F557" s="56">
        <f t="shared" ref="F557" si="123">PRODUCT(E557*0.75)</f>
        <v>326.25</v>
      </c>
      <c r="G557" s="56">
        <f t="shared" ref="G557" si="124">PRODUCT(E557*0.7)</f>
        <v>304.5</v>
      </c>
      <c r="H557" s="57"/>
      <c r="I557" s="56">
        <f>F557*H557</f>
        <v>0</v>
      </c>
      <c r="J557" s="56">
        <f>G557*H557</f>
        <v>0</v>
      </c>
    </row>
    <row r="558" spans="1:10" s="19" customFormat="1" ht="21" x14ac:dyDescent="0.25">
      <c r="A558" s="16" t="s">
        <v>2009</v>
      </c>
      <c r="B558" s="63"/>
      <c r="C558" s="64"/>
      <c r="D558" s="60"/>
      <c r="E558" s="65"/>
      <c r="F558" s="18"/>
      <c r="G558" s="18"/>
      <c r="H558" s="18"/>
      <c r="I558" s="18"/>
      <c r="J558" s="18"/>
    </row>
    <row r="559" spans="1:10" s="19" customFormat="1" ht="15" customHeight="1" x14ac:dyDescent="0.3">
      <c r="A559" s="115" t="s">
        <v>2010</v>
      </c>
      <c r="B559" s="105" t="s">
        <v>2011</v>
      </c>
      <c r="C559" s="113" t="s">
        <v>2008</v>
      </c>
      <c r="D559" s="20" t="s">
        <v>360</v>
      </c>
      <c r="E559" s="21">
        <v>80</v>
      </c>
      <c r="F559" s="56">
        <f t="shared" ref="F559" si="125">PRODUCT(E559*0.75)</f>
        <v>60</v>
      </c>
      <c r="G559" s="56">
        <f t="shared" ref="G559" si="126">PRODUCT(E559*0.7)</f>
        <v>56</v>
      </c>
      <c r="H559" s="57"/>
      <c r="I559" s="56">
        <f>F559*H559</f>
        <v>0</v>
      </c>
      <c r="J559" s="56">
        <f>G559*H559</f>
        <v>0</v>
      </c>
    </row>
    <row r="560" spans="1:10" s="19" customFormat="1" ht="21" x14ac:dyDescent="0.25">
      <c r="A560" s="16" t="s">
        <v>54</v>
      </c>
      <c r="B560" s="63"/>
      <c r="C560" s="64"/>
      <c r="D560" s="60"/>
      <c r="E560" s="65"/>
      <c r="F560" s="18"/>
      <c r="G560" s="18"/>
      <c r="H560" s="18"/>
      <c r="I560" s="18"/>
      <c r="J560" s="18"/>
    </row>
    <row r="561" spans="1:10" s="19" customFormat="1" ht="15" customHeight="1" x14ac:dyDescent="0.3">
      <c r="A561" s="115" t="s">
        <v>2143</v>
      </c>
      <c r="B561" s="105" t="s">
        <v>2144</v>
      </c>
      <c r="C561" s="113" t="s">
        <v>2142</v>
      </c>
      <c r="D561" s="20" t="s">
        <v>360</v>
      </c>
      <c r="E561" s="21">
        <v>65</v>
      </c>
      <c r="F561" s="56">
        <f t="shared" ref="F561" si="127">PRODUCT(E561*0.75)</f>
        <v>48.75</v>
      </c>
      <c r="G561" s="56">
        <f t="shared" ref="G561" si="128">PRODUCT(E561*0.7)</f>
        <v>45.5</v>
      </c>
      <c r="H561" s="57"/>
      <c r="I561" s="56">
        <f>F561*H561</f>
        <v>0</v>
      </c>
      <c r="J561" s="56">
        <f>G561*H561</f>
        <v>0</v>
      </c>
    </row>
    <row r="562" spans="1:10" s="19" customFormat="1" ht="21" x14ac:dyDescent="0.25">
      <c r="A562" s="16" t="s">
        <v>2173</v>
      </c>
      <c r="B562" s="63"/>
      <c r="C562" s="64"/>
      <c r="D562" s="60"/>
      <c r="E562" s="65"/>
      <c r="F562" s="18"/>
      <c r="G562" s="18"/>
      <c r="H562" s="18"/>
      <c r="I562" s="18"/>
      <c r="J562" s="18"/>
    </row>
    <row r="563" spans="1:10" s="19" customFormat="1" ht="15" customHeight="1" x14ac:dyDescent="0.3">
      <c r="A563" s="115" t="s">
        <v>2175</v>
      </c>
      <c r="B563" s="105" t="s">
        <v>2176</v>
      </c>
      <c r="C563" s="113" t="s">
        <v>2174</v>
      </c>
      <c r="D563" s="20" t="s">
        <v>0</v>
      </c>
      <c r="E563" s="21">
        <v>790</v>
      </c>
      <c r="F563" s="56">
        <f t="shared" ref="F563" si="129">PRODUCT(E563*0.75)</f>
        <v>592.5</v>
      </c>
      <c r="G563" s="56">
        <f t="shared" ref="G563" si="130">PRODUCT(E563*0.7)</f>
        <v>553</v>
      </c>
      <c r="H563" s="57"/>
      <c r="I563" s="56">
        <f>F563*H563</f>
        <v>0</v>
      </c>
      <c r="J563" s="56">
        <f>G563*H563</f>
        <v>0</v>
      </c>
    </row>
    <row r="564" spans="1:10" s="19" customFormat="1" ht="21" x14ac:dyDescent="0.25">
      <c r="A564" s="16" t="s">
        <v>2021</v>
      </c>
      <c r="B564" s="63"/>
      <c r="C564" s="64"/>
      <c r="D564" s="60"/>
      <c r="E564" s="65"/>
      <c r="F564" s="18"/>
      <c r="G564" s="18"/>
      <c r="H564" s="18"/>
      <c r="I564" s="18"/>
      <c r="J564" s="18"/>
    </row>
    <row r="565" spans="1:10" s="19" customFormat="1" ht="15" customHeight="1" x14ac:dyDescent="0.3">
      <c r="A565" s="92" t="s">
        <v>2036</v>
      </c>
      <c r="B565" s="87" t="s">
        <v>2037</v>
      </c>
      <c r="C565" s="96" t="s">
        <v>2035</v>
      </c>
      <c r="D565" s="20">
        <v>3</v>
      </c>
      <c r="E565" s="21">
        <v>370</v>
      </c>
      <c r="F565" s="56">
        <f t="shared" ref="F565" si="131">PRODUCT(E565*0.75)</f>
        <v>277.5</v>
      </c>
      <c r="G565" s="56">
        <f t="shared" ref="G565" si="132">PRODUCT(E565*0.7)</f>
        <v>259</v>
      </c>
      <c r="H565" s="57"/>
      <c r="I565" s="56">
        <f t="shared" ref="I565:I584" si="133">F565*H565</f>
        <v>0</v>
      </c>
      <c r="J565" s="56">
        <f t="shared" ref="J565:J584" si="134">G565*H565</f>
        <v>0</v>
      </c>
    </row>
    <row r="566" spans="1:10" s="19" customFormat="1" ht="15" customHeight="1" x14ac:dyDescent="0.3">
      <c r="A566" s="92" t="s">
        <v>2019</v>
      </c>
      <c r="B566" s="87" t="s">
        <v>2020</v>
      </c>
      <c r="C566" s="96" t="s">
        <v>2022</v>
      </c>
      <c r="D566" s="20">
        <v>2</v>
      </c>
      <c r="E566" s="21">
        <v>1099</v>
      </c>
      <c r="F566" s="56">
        <f t="shared" ref="F566" si="135">PRODUCT(E566*0.75)</f>
        <v>824.25</v>
      </c>
      <c r="G566" s="56">
        <f t="shared" ref="G566" si="136">PRODUCT(E566*0.7)</f>
        <v>769.3</v>
      </c>
      <c r="H566" s="57"/>
      <c r="I566" s="56">
        <f t="shared" si="133"/>
        <v>0</v>
      </c>
      <c r="J566" s="56">
        <f t="shared" si="134"/>
        <v>0</v>
      </c>
    </row>
    <row r="567" spans="1:10" s="19" customFormat="1" ht="15" customHeight="1" x14ac:dyDescent="0.3">
      <c r="A567" s="78" t="s">
        <v>2656</v>
      </c>
      <c r="B567" s="73" t="s">
        <v>2658</v>
      </c>
      <c r="C567" s="111" t="s">
        <v>2657</v>
      </c>
      <c r="D567" s="20">
        <v>1</v>
      </c>
      <c r="E567" s="21">
        <v>315</v>
      </c>
      <c r="F567" s="56">
        <f t="shared" ref="F567:F572" si="137">PRODUCT(E567*0.75)</f>
        <v>236.25</v>
      </c>
      <c r="G567" s="56">
        <f t="shared" ref="G567:G572" si="138">PRODUCT(E567*0.7)</f>
        <v>220.5</v>
      </c>
      <c r="H567" s="57"/>
      <c r="I567" s="56">
        <f t="shared" si="133"/>
        <v>0</v>
      </c>
      <c r="J567" s="56">
        <f t="shared" si="134"/>
        <v>0</v>
      </c>
    </row>
    <row r="568" spans="1:10" s="19" customFormat="1" ht="15" customHeight="1" x14ac:dyDescent="0.3">
      <c r="A568" s="78">
        <v>1669</v>
      </c>
      <c r="B568" s="73" t="s">
        <v>2659</v>
      </c>
      <c r="C568" s="111" t="s">
        <v>2663</v>
      </c>
      <c r="D568" s="20">
        <v>2</v>
      </c>
      <c r="E568" s="21">
        <v>260</v>
      </c>
      <c r="F568" s="56">
        <f t="shared" si="137"/>
        <v>195</v>
      </c>
      <c r="G568" s="56">
        <f t="shared" si="138"/>
        <v>182</v>
      </c>
      <c r="H568" s="57"/>
      <c r="I568" s="56">
        <f t="shared" si="133"/>
        <v>0</v>
      </c>
      <c r="J568" s="56">
        <f t="shared" si="134"/>
        <v>0</v>
      </c>
    </row>
    <row r="569" spans="1:10" s="19" customFormat="1" ht="15" customHeight="1" x14ac:dyDescent="0.3">
      <c r="A569" s="78">
        <v>181917</v>
      </c>
      <c r="B569" s="73" t="s">
        <v>2660</v>
      </c>
      <c r="C569" s="111" t="s">
        <v>2664</v>
      </c>
      <c r="D569" s="20">
        <v>1</v>
      </c>
      <c r="E569" s="21">
        <v>315</v>
      </c>
      <c r="F569" s="56">
        <f t="shared" si="137"/>
        <v>236.25</v>
      </c>
      <c r="G569" s="56">
        <f t="shared" si="138"/>
        <v>220.5</v>
      </c>
      <c r="H569" s="57"/>
      <c r="I569" s="56">
        <f t="shared" si="133"/>
        <v>0</v>
      </c>
      <c r="J569" s="56">
        <f t="shared" si="134"/>
        <v>0</v>
      </c>
    </row>
    <row r="570" spans="1:10" s="19" customFormat="1" ht="15" customHeight="1" x14ac:dyDescent="0.3">
      <c r="A570" s="78">
        <v>915121</v>
      </c>
      <c r="B570" s="73" t="s">
        <v>2661</v>
      </c>
      <c r="C570" s="111" t="s">
        <v>2665</v>
      </c>
      <c r="D570" s="20">
        <v>2</v>
      </c>
      <c r="E570" s="21">
        <v>315</v>
      </c>
      <c r="F570" s="56">
        <f t="shared" si="137"/>
        <v>236.25</v>
      </c>
      <c r="G570" s="56">
        <f t="shared" si="138"/>
        <v>220.5</v>
      </c>
      <c r="H570" s="57"/>
      <c r="I570" s="56">
        <f t="shared" si="133"/>
        <v>0</v>
      </c>
      <c r="J570" s="56">
        <f t="shared" si="134"/>
        <v>0</v>
      </c>
    </row>
    <row r="571" spans="1:10" s="19" customFormat="1" ht="15" customHeight="1" x14ac:dyDescent="0.3">
      <c r="A571" s="78">
        <v>915041</v>
      </c>
      <c r="B571" s="73" t="s">
        <v>2662</v>
      </c>
      <c r="C571" s="111" t="s">
        <v>2666</v>
      </c>
      <c r="D571" s="20">
        <v>1</v>
      </c>
      <c r="E571" s="21">
        <v>530</v>
      </c>
      <c r="F571" s="56">
        <f t="shared" si="137"/>
        <v>397.5</v>
      </c>
      <c r="G571" s="56">
        <f t="shared" si="138"/>
        <v>371</v>
      </c>
      <c r="H571" s="57"/>
      <c r="I571" s="56">
        <f t="shared" si="133"/>
        <v>0</v>
      </c>
      <c r="J571" s="56">
        <f t="shared" si="134"/>
        <v>0</v>
      </c>
    </row>
    <row r="572" spans="1:10" s="19" customFormat="1" ht="15" customHeight="1" x14ac:dyDescent="0.3">
      <c r="A572" s="78" t="s">
        <v>2674</v>
      </c>
      <c r="B572" s="73" t="s">
        <v>2675</v>
      </c>
      <c r="C572" s="111" t="s">
        <v>2673</v>
      </c>
      <c r="D572" s="20" t="s">
        <v>0</v>
      </c>
      <c r="E572" s="21">
        <v>220</v>
      </c>
      <c r="F572" s="56">
        <f t="shared" si="137"/>
        <v>165</v>
      </c>
      <c r="G572" s="56">
        <f t="shared" si="138"/>
        <v>154</v>
      </c>
      <c r="H572" s="57"/>
      <c r="I572" s="56">
        <f t="shared" si="133"/>
        <v>0</v>
      </c>
      <c r="J572" s="56">
        <f t="shared" si="134"/>
        <v>0</v>
      </c>
    </row>
    <row r="573" spans="1:10" s="19" customFormat="1" ht="15" customHeight="1" x14ac:dyDescent="0.3">
      <c r="A573" s="78">
        <v>1574</v>
      </c>
      <c r="B573" s="121">
        <v>4620011815743</v>
      </c>
      <c r="C573" s="111" t="s">
        <v>2676</v>
      </c>
      <c r="D573" s="20">
        <v>1</v>
      </c>
      <c r="E573" s="21">
        <v>315</v>
      </c>
      <c r="F573" s="56">
        <f t="shared" ref="F573:F584" si="139">PRODUCT(E573*0.75)</f>
        <v>236.25</v>
      </c>
      <c r="G573" s="56">
        <f t="shared" ref="G573:G584" si="140">PRODUCT(E573*0.7)</f>
        <v>220.5</v>
      </c>
      <c r="H573" s="57"/>
      <c r="I573" s="56">
        <f t="shared" si="133"/>
        <v>0</v>
      </c>
      <c r="J573" s="56">
        <f t="shared" si="134"/>
        <v>0</v>
      </c>
    </row>
    <row r="574" spans="1:10" s="19" customFormat="1" ht="15" customHeight="1" x14ac:dyDescent="0.3">
      <c r="A574" s="78">
        <v>1482</v>
      </c>
      <c r="B574" s="121">
        <v>4620011814821</v>
      </c>
      <c r="C574" s="111" t="s">
        <v>2677</v>
      </c>
      <c r="D574" s="20">
        <v>2</v>
      </c>
      <c r="E574" s="21">
        <v>220</v>
      </c>
      <c r="F574" s="56">
        <f t="shared" si="139"/>
        <v>165</v>
      </c>
      <c r="G574" s="56">
        <f t="shared" si="140"/>
        <v>154</v>
      </c>
      <c r="H574" s="57"/>
      <c r="I574" s="56">
        <f t="shared" si="133"/>
        <v>0</v>
      </c>
      <c r="J574" s="56">
        <f t="shared" si="134"/>
        <v>0</v>
      </c>
    </row>
    <row r="575" spans="1:10" s="19" customFormat="1" ht="15" customHeight="1" x14ac:dyDescent="0.3">
      <c r="A575" s="78">
        <v>1620</v>
      </c>
      <c r="B575" s="121">
        <v>4620011816207</v>
      </c>
      <c r="C575" s="111" t="s">
        <v>2678</v>
      </c>
      <c r="D575" s="20">
        <v>2</v>
      </c>
      <c r="E575" s="21">
        <v>170</v>
      </c>
      <c r="F575" s="56">
        <f t="shared" si="139"/>
        <v>127.5</v>
      </c>
      <c r="G575" s="56">
        <f t="shared" si="140"/>
        <v>118.99999999999999</v>
      </c>
      <c r="H575" s="57"/>
      <c r="I575" s="56">
        <f t="shared" si="133"/>
        <v>0</v>
      </c>
      <c r="J575" s="56">
        <f t="shared" si="134"/>
        <v>0</v>
      </c>
    </row>
    <row r="576" spans="1:10" s="19" customFormat="1" ht="15" customHeight="1" x14ac:dyDescent="0.3">
      <c r="A576" s="78">
        <v>915259</v>
      </c>
      <c r="B576" s="121">
        <v>4630039152591</v>
      </c>
      <c r="C576" s="111" t="s">
        <v>2679</v>
      </c>
      <c r="D576" s="20">
        <v>1</v>
      </c>
      <c r="E576" s="21">
        <v>260</v>
      </c>
      <c r="F576" s="56">
        <f t="shared" si="139"/>
        <v>195</v>
      </c>
      <c r="G576" s="56">
        <f t="shared" si="140"/>
        <v>182</v>
      </c>
      <c r="H576" s="57"/>
      <c r="I576" s="56">
        <f t="shared" si="133"/>
        <v>0</v>
      </c>
      <c r="J576" s="56">
        <f t="shared" si="134"/>
        <v>0</v>
      </c>
    </row>
    <row r="577" spans="1:10" s="19" customFormat="1" ht="15" customHeight="1" x14ac:dyDescent="0.3">
      <c r="A577" s="78">
        <v>915296</v>
      </c>
      <c r="B577" s="121">
        <v>4630039152966</v>
      </c>
      <c r="C577" s="111" t="s">
        <v>2680</v>
      </c>
      <c r="D577" s="20">
        <v>3</v>
      </c>
      <c r="E577" s="21">
        <v>220</v>
      </c>
      <c r="F577" s="56">
        <f t="shared" si="139"/>
        <v>165</v>
      </c>
      <c r="G577" s="56">
        <f t="shared" si="140"/>
        <v>154</v>
      </c>
      <c r="H577" s="57"/>
      <c r="I577" s="56">
        <f t="shared" si="133"/>
        <v>0</v>
      </c>
      <c r="J577" s="56">
        <f t="shared" si="134"/>
        <v>0</v>
      </c>
    </row>
    <row r="578" spans="1:10" s="19" customFormat="1" ht="15" customHeight="1" x14ac:dyDescent="0.3">
      <c r="A578" s="78">
        <v>915266</v>
      </c>
      <c r="B578" s="121">
        <v>4630039152669</v>
      </c>
      <c r="C578" s="111" t="s">
        <v>2681</v>
      </c>
      <c r="D578" s="20">
        <v>1</v>
      </c>
      <c r="E578" s="21">
        <v>950</v>
      </c>
      <c r="F578" s="56">
        <f t="shared" si="139"/>
        <v>712.5</v>
      </c>
      <c r="G578" s="56">
        <f t="shared" si="140"/>
        <v>665</v>
      </c>
      <c r="H578" s="57"/>
      <c r="I578" s="56">
        <f t="shared" si="133"/>
        <v>0</v>
      </c>
      <c r="J578" s="56">
        <f t="shared" si="134"/>
        <v>0</v>
      </c>
    </row>
    <row r="579" spans="1:10" s="19" customFormat="1" ht="15" customHeight="1" x14ac:dyDescent="0.3">
      <c r="A579" s="78">
        <v>181992</v>
      </c>
      <c r="B579" s="121">
        <v>4620011819925</v>
      </c>
      <c r="C579" s="111" t="s">
        <v>2682</v>
      </c>
      <c r="D579" s="20">
        <v>2</v>
      </c>
      <c r="E579" s="21">
        <v>315</v>
      </c>
      <c r="F579" s="56">
        <f t="shared" si="139"/>
        <v>236.25</v>
      </c>
      <c r="G579" s="56">
        <f t="shared" si="140"/>
        <v>220.5</v>
      </c>
      <c r="H579" s="57"/>
      <c r="I579" s="56">
        <f t="shared" si="133"/>
        <v>0</v>
      </c>
      <c r="J579" s="56">
        <f t="shared" si="134"/>
        <v>0</v>
      </c>
    </row>
    <row r="580" spans="1:10" s="19" customFormat="1" ht="15" customHeight="1" x14ac:dyDescent="0.3">
      <c r="A580" s="78">
        <v>1545</v>
      </c>
      <c r="B580" s="121">
        <v>4620011815453</v>
      </c>
      <c r="C580" s="111" t="s">
        <v>2683</v>
      </c>
      <c r="D580" s="20">
        <v>4</v>
      </c>
      <c r="E580" s="21">
        <v>315</v>
      </c>
      <c r="F580" s="56">
        <f t="shared" si="139"/>
        <v>236.25</v>
      </c>
      <c r="G580" s="56">
        <f t="shared" si="140"/>
        <v>220.5</v>
      </c>
      <c r="H580" s="57"/>
      <c r="I580" s="56">
        <f t="shared" si="133"/>
        <v>0</v>
      </c>
      <c r="J580" s="56">
        <f t="shared" si="134"/>
        <v>0</v>
      </c>
    </row>
    <row r="581" spans="1:10" s="19" customFormat="1" ht="15" customHeight="1" x14ac:dyDescent="0.3">
      <c r="A581" s="78">
        <v>1395</v>
      </c>
      <c r="B581" s="121">
        <v>4620011813954</v>
      </c>
      <c r="C581" s="111" t="s">
        <v>2684</v>
      </c>
      <c r="D581" s="20">
        <v>2</v>
      </c>
      <c r="E581" s="21">
        <v>665</v>
      </c>
      <c r="F581" s="56">
        <f t="shared" si="139"/>
        <v>498.75</v>
      </c>
      <c r="G581" s="56">
        <f t="shared" si="140"/>
        <v>465.49999999999994</v>
      </c>
      <c r="H581" s="57"/>
      <c r="I581" s="56">
        <f t="shared" si="133"/>
        <v>0</v>
      </c>
      <c r="J581" s="56">
        <f t="shared" si="134"/>
        <v>0</v>
      </c>
    </row>
    <row r="582" spans="1:10" s="19" customFormat="1" ht="15" customHeight="1" x14ac:dyDescent="0.3">
      <c r="A582" s="78">
        <v>915297</v>
      </c>
      <c r="B582" s="121">
        <v>4630039152973</v>
      </c>
      <c r="C582" s="111" t="s">
        <v>2685</v>
      </c>
      <c r="D582" s="20">
        <v>2</v>
      </c>
      <c r="E582" s="21">
        <v>570</v>
      </c>
      <c r="F582" s="56">
        <f t="shared" si="139"/>
        <v>427.5</v>
      </c>
      <c r="G582" s="56">
        <f t="shared" si="140"/>
        <v>399</v>
      </c>
      <c r="H582" s="57"/>
      <c r="I582" s="56">
        <f t="shared" si="133"/>
        <v>0</v>
      </c>
      <c r="J582" s="56">
        <f t="shared" si="134"/>
        <v>0</v>
      </c>
    </row>
    <row r="583" spans="1:10" s="19" customFormat="1" ht="15" customHeight="1" x14ac:dyDescent="0.3">
      <c r="A583" s="78" t="s">
        <v>2724</v>
      </c>
      <c r="B583" s="73" t="s">
        <v>2725</v>
      </c>
      <c r="C583" s="111" t="s">
        <v>2723</v>
      </c>
      <c r="D583" s="20">
        <v>1</v>
      </c>
      <c r="E583" s="21">
        <v>315</v>
      </c>
      <c r="F583" s="56">
        <f t="shared" si="139"/>
        <v>236.25</v>
      </c>
      <c r="G583" s="56">
        <f t="shared" si="140"/>
        <v>220.5</v>
      </c>
      <c r="H583" s="57"/>
      <c r="I583" s="56">
        <f t="shared" si="133"/>
        <v>0</v>
      </c>
      <c r="J583" s="56">
        <f t="shared" si="134"/>
        <v>0</v>
      </c>
    </row>
    <row r="584" spans="1:10" s="19" customFormat="1" ht="15" customHeight="1" x14ac:dyDescent="0.3">
      <c r="A584" s="78" t="s">
        <v>2726</v>
      </c>
      <c r="B584" s="73" t="s">
        <v>2727</v>
      </c>
      <c r="C584" s="111" t="s">
        <v>2728</v>
      </c>
      <c r="D584" s="20">
        <v>1</v>
      </c>
      <c r="E584" s="21">
        <v>315</v>
      </c>
      <c r="F584" s="56">
        <f t="shared" si="139"/>
        <v>236.25</v>
      </c>
      <c r="G584" s="56">
        <f t="shared" si="140"/>
        <v>220.5</v>
      </c>
      <c r="H584" s="57"/>
      <c r="I584" s="56">
        <f t="shared" si="133"/>
        <v>0</v>
      </c>
      <c r="J584" s="56">
        <f t="shared" si="134"/>
        <v>0</v>
      </c>
    </row>
    <row r="585" spans="1:10" s="19" customFormat="1" ht="21" x14ac:dyDescent="0.25">
      <c r="A585" s="16" t="s">
        <v>2012</v>
      </c>
      <c r="B585" s="63"/>
      <c r="C585" s="64"/>
      <c r="D585" s="60"/>
      <c r="E585" s="65"/>
      <c r="F585" s="18"/>
      <c r="G585" s="18"/>
      <c r="H585" s="18"/>
      <c r="I585" s="18"/>
      <c r="J585" s="18"/>
    </row>
    <row r="586" spans="1:10" s="19" customFormat="1" ht="15" customHeight="1" x14ac:dyDescent="0.3">
      <c r="A586" s="87" t="s">
        <v>2016</v>
      </c>
      <c r="B586" s="92" t="s">
        <v>2014</v>
      </c>
      <c r="C586" s="96" t="s">
        <v>2018</v>
      </c>
      <c r="D586" s="20">
        <v>2</v>
      </c>
      <c r="E586" s="21">
        <v>340</v>
      </c>
      <c r="F586" s="56">
        <f>PRODUCT(E586*0.75)</f>
        <v>255</v>
      </c>
      <c r="G586" s="56">
        <f>PRODUCT(E586*0.7)</f>
        <v>237.99999999999997</v>
      </c>
      <c r="H586" s="57"/>
      <c r="I586" s="56">
        <f t="shared" ref="I586:I599" si="141">F586*H586</f>
        <v>0</v>
      </c>
      <c r="J586" s="56">
        <f t="shared" ref="J586:J599" si="142">G586*H586</f>
        <v>0</v>
      </c>
    </row>
    <row r="587" spans="1:10" s="19" customFormat="1" ht="15" customHeight="1" x14ac:dyDescent="0.3">
      <c r="A587" s="87" t="s">
        <v>2024</v>
      </c>
      <c r="B587" s="92" t="s">
        <v>2025</v>
      </c>
      <c r="C587" s="96" t="s">
        <v>2023</v>
      </c>
      <c r="D587" s="20">
        <v>3</v>
      </c>
      <c r="E587" s="21">
        <v>345</v>
      </c>
      <c r="F587" s="56">
        <f>PRODUCT(E587*0.75)</f>
        <v>258.75</v>
      </c>
      <c r="G587" s="56">
        <f>PRODUCT(E587*0.7)</f>
        <v>241.49999999999997</v>
      </c>
      <c r="H587" s="57"/>
      <c r="I587" s="56">
        <f t="shared" si="141"/>
        <v>0</v>
      </c>
      <c r="J587" s="56">
        <f t="shared" si="142"/>
        <v>0</v>
      </c>
    </row>
    <row r="588" spans="1:10" s="19" customFormat="1" ht="15" customHeight="1" x14ac:dyDescent="0.3">
      <c r="A588" s="87" t="s">
        <v>2015</v>
      </c>
      <c r="B588" s="92" t="s">
        <v>2013</v>
      </c>
      <c r="C588" s="96" t="s">
        <v>2017</v>
      </c>
      <c r="D588" s="20">
        <v>2</v>
      </c>
      <c r="E588" s="21">
        <v>335</v>
      </c>
      <c r="F588" s="56">
        <f t="shared" ref="F588" si="143">PRODUCT(E588*0.75)</f>
        <v>251.25</v>
      </c>
      <c r="G588" s="56">
        <f t="shared" ref="G588" si="144">PRODUCT(E588*0.7)</f>
        <v>234.49999999999997</v>
      </c>
      <c r="H588" s="57"/>
      <c r="I588" s="56">
        <f t="shared" si="141"/>
        <v>0</v>
      </c>
      <c r="J588" s="56">
        <f t="shared" si="142"/>
        <v>0</v>
      </c>
    </row>
    <row r="589" spans="1:10" s="19" customFormat="1" ht="15" customHeight="1" x14ac:dyDescent="0.3">
      <c r="A589" s="87" t="s">
        <v>2028</v>
      </c>
      <c r="B589" s="92" t="s">
        <v>2027</v>
      </c>
      <c r="C589" s="96" t="s">
        <v>2026</v>
      </c>
      <c r="D589" s="20">
        <v>2</v>
      </c>
      <c r="E589" s="21">
        <v>470</v>
      </c>
      <c r="F589" s="56">
        <f>PRODUCT(E589*0.75)</f>
        <v>352.5</v>
      </c>
      <c r="G589" s="56">
        <f>PRODUCT(E589*0.7)</f>
        <v>329</v>
      </c>
      <c r="H589" s="57"/>
      <c r="I589" s="56">
        <f t="shared" si="141"/>
        <v>0</v>
      </c>
      <c r="J589" s="56">
        <f t="shared" si="142"/>
        <v>0</v>
      </c>
    </row>
    <row r="590" spans="1:10" s="19" customFormat="1" ht="15" customHeight="1" x14ac:dyDescent="0.3">
      <c r="A590" s="73" t="s">
        <v>2669</v>
      </c>
      <c r="B590" s="78" t="s">
        <v>2671</v>
      </c>
      <c r="C590" s="111" t="s">
        <v>2667</v>
      </c>
      <c r="D590" s="20">
        <v>2</v>
      </c>
      <c r="E590" s="21">
        <v>315</v>
      </c>
      <c r="F590" s="56">
        <f t="shared" ref="F590:F603" si="145">PRODUCT(E590*0.75)</f>
        <v>236.25</v>
      </c>
      <c r="G590" s="56">
        <f t="shared" ref="G590:G592" si="146">PRODUCT(E590*0.7)</f>
        <v>220.5</v>
      </c>
      <c r="H590" s="57"/>
      <c r="I590" s="56">
        <f t="shared" si="141"/>
        <v>0</v>
      </c>
      <c r="J590" s="56">
        <f t="shared" si="142"/>
        <v>0</v>
      </c>
    </row>
    <row r="591" spans="1:10" s="19" customFormat="1" ht="15" customHeight="1" x14ac:dyDescent="0.3">
      <c r="A591" s="73" t="s">
        <v>2670</v>
      </c>
      <c r="B591" s="78" t="s">
        <v>2672</v>
      </c>
      <c r="C591" s="111" t="s">
        <v>2668</v>
      </c>
      <c r="D591" s="20">
        <v>3</v>
      </c>
      <c r="E591" s="21">
        <v>299</v>
      </c>
      <c r="F591" s="56">
        <f t="shared" si="145"/>
        <v>224.25</v>
      </c>
      <c r="G591" s="56">
        <f t="shared" si="146"/>
        <v>209.29999999999998</v>
      </c>
      <c r="H591" s="57"/>
      <c r="I591" s="56">
        <f t="shared" si="141"/>
        <v>0</v>
      </c>
      <c r="J591" s="56">
        <f t="shared" si="142"/>
        <v>0</v>
      </c>
    </row>
    <row r="592" spans="1:10" s="19" customFormat="1" ht="15" customHeight="1" x14ac:dyDescent="0.3">
      <c r="A592" s="73" t="s">
        <v>2687</v>
      </c>
      <c r="B592" s="78" t="s">
        <v>2688</v>
      </c>
      <c r="C592" s="111" t="s">
        <v>2686</v>
      </c>
      <c r="D592" s="20">
        <v>1</v>
      </c>
      <c r="E592" s="21">
        <v>950</v>
      </c>
      <c r="F592" s="56">
        <f t="shared" si="145"/>
        <v>712.5</v>
      </c>
      <c r="G592" s="56">
        <f t="shared" si="146"/>
        <v>665</v>
      </c>
      <c r="H592" s="57"/>
      <c r="I592" s="56">
        <f t="shared" si="141"/>
        <v>0</v>
      </c>
      <c r="J592" s="56">
        <f t="shared" si="142"/>
        <v>0</v>
      </c>
    </row>
    <row r="593" spans="1:10" s="19" customFormat="1" ht="15" customHeight="1" x14ac:dyDescent="0.3">
      <c r="A593" s="73" t="s">
        <v>2694</v>
      </c>
      <c r="B593" s="78" t="s">
        <v>2699</v>
      </c>
      <c r="C593" s="111" t="s">
        <v>2689</v>
      </c>
      <c r="D593" s="20">
        <v>2</v>
      </c>
      <c r="E593" s="21">
        <v>410</v>
      </c>
      <c r="F593" s="56">
        <f t="shared" si="145"/>
        <v>307.5</v>
      </c>
      <c r="G593" s="56">
        <f t="shared" ref="G593:G599" si="147">PRODUCT(E593*0.7)</f>
        <v>287</v>
      </c>
      <c r="H593" s="57"/>
      <c r="I593" s="56">
        <f t="shared" si="141"/>
        <v>0</v>
      </c>
      <c r="J593" s="56">
        <f t="shared" si="142"/>
        <v>0</v>
      </c>
    </row>
    <row r="594" spans="1:10" s="19" customFormat="1" ht="15" customHeight="1" x14ac:dyDescent="0.3">
      <c r="A594" s="73" t="s">
        <v>2695</v>
      </c>
      <c r="B594" s="78" t="s">
        <v>2700</v>
      </c>
      <c r="C594" s="111" t="s">
        <v>2690</v>
      </c>
      <c r="D594" s="20">
        <v>2</v>
      </c>
      <c r="E594" s="21">
        <v>450</v>
      </c>
      <c r="F594" s="56">
        <f t="shared" si="145"/>
        <v>337.5</v>
      </c>
      <c r="G594" s="56">
        <f t="shared" si="147"/>
        <v>315</v>
      </c>
      <c r="H594" s="57"/>
      <c r="I594" s="56">
        <f t="shared" si="141"/>
        <v>0</v>
      </c>
      <c r="J594" s="56">
        <f t="shared" si="142"/>
        <v>0</v>
      </c>
    </row>
    <row r="595" spans="1:10" s="19" customFormat="1" ht="15" customHeight="1" x14ac:dyDescent="0.3">
      <c r="A595" s="73" t="s">
        <v>2696</v>
      </c>
      <c r="B595" s="78" t="s">
        <v>2701</v>
      </c>
      <c r="C595" s="111" t="s">
        <v>2691</v>
      </c>
      <c r="D595" s="20">
        <v>1</v>
      </c>
      <c r="E595" s="21">
        <v>635</v>
      </c>
      <c r="F595" s="56">
        <f t="shared" si="145"/>
        <v>476.25</v>
      </c>
      <c r="G595" s="56">
        <f t="shared" si="147"/>
        <v>444.5</v>
      </c>
      <c r="H595" s="57"/>
      <c r="I595" s="56">
        <f t="shared" si="141"/>
        <v>0</v>
      </c>
      <c r="J595" s="56">
        <f t="shared" si="142"/>
        <v>0</v>
      </c>
    </row>
    <row r="596" spans="1:10" s="19" customFormat="1" ht="15" customHeight="1" x14ac:dyDescent="0.3">
      <c r="A596" s="73" t="s">
        <v>2697</v>
      </c>
      <c r="B596" s="78" t="s">
        <v>2702</v>
      </c>
      <c r="C596" s="111" t="s">
        <v>2692</v>
      </c>
      <c r="D596" s="20">
        <v>1</v>
      </c>
      <c r="E596" s="21">
        <v>635</v>
      </c>
      <c r="F596" s="56">
        <f t="shared" si="145"/>
        <v>476.25</v>
      </c>
      <c r="G596" s="56">
        <f t="shared" si="147"/>
        <v>444.5</v>
      </c>
      <c r="H596" s="57"/>
      <c r="I596" s="56">
        <f t="shared" si="141"/>
        <v>0</v>
      </c>
      <c r="J596" s="56">
        <f t="shared" si="142"/>
        <v>0</v>
      </c>
    </row>
    <row r="597" spans="1:10" s="19" customFormat="1" ht="15" customHeight="1" x14ac:dyDescent="0.3">
      <c r="A597" s="73" t="s">
        <v>2698</v>
      </c>
      <c r="B597" s="78" t="s">
        <v>2703</v>
      </c>
      <c r="C597" s="111" t="s">
        <v>2693</v>
      </c>
      <c r="D597" s="20">
        <v>1</v>
      </c>
      <c r="E597" s="21">
        <v>485</v>
      </c>
      <c r="F597" s="56">
        <f t="shared" si="145"/>
        <v>363.75</v>
      </c>
      <c r="G597" s="56">
        <f t="shared" si="147"/>
        <v>339.5</v>
      </c>
      <c r="H597" s="57"/>
      <c r="I597" s="56">
        <f t="shared" si="141"/>
        <v>0</v>
      </c>
      <c r="J597" s="56">
        <f t="shared" si="142"/>
        <v>0</v>
      </c>
    </row>
    <row r="598" spans="1:10" s="19" customFormat="1" ht="15" customHeight="1" x14ac:dyDescent="0.3">
      <c r="A598" s="73" t="s">
        <v>2705</v>
      </c>
      <c r="B598" s="78" t="s">
        <v>2706</v>
      </c>
      <c r="C598" s="111" t="s">
        <v>2704</v>
      </c>
      <c r="D598" s="20">
        <v>3</v>
      </c>
      <c r="E598" s="21">
        <v>315</v>
      </c>
      <c r="F598" s="56">
        <f t="shared" si="145"/>
        <v>236.25</v>
      </c>
      <c r="G598" s="56">
        <f t="shared" si="147"/>
        <v>220.5</v>
      </c>
      <c r="H598" s="57"/>
      <c r="I598" s="56">
        <f t="shared" si="141"/>
        <v>0</v>
      </c>
      <c r="J598" s="56">
        <f t="shared" si="142"/>
        <v>0</v>
      </c>
    </row>
    <row r="599" spans="1:10" s="19" customFormat="1" ht="15" customHeight="1" x14ac:dyDescent="0.3">
      <c r="A599" s="73" t="s">
        <v>2730</v>
      </c>
      <c r="B599" s="78" t="s">
        <v>2731</v>
      </c>
      <c r="C599" s="111" t="s">
        <v>2729</v>
      </c>
      <c r="D599" s="20">
        <v>1</v>
      </c>
      <c r="E599" s="21">
        <v>315</v>
      </c>
      <c r="F599" s="56">
        <f t="shared" si="145"/>
        <v>236.25</v>
      </c>
      <c r="G599" s="56">
        <f t="shared" si="147"/>
        <v>220.5</v>
      </c>
      <c r="H599" s="57"/>
      <c r="I599" s="56">
        <f t="shared" si="141"/>
        <v>0</v>
      </c>
      <c r="J599" s="56">
        <f t="shared" si="142"/>
        <v>0</v>
      </c>
    </row>
    <row r="600" spans="1:10" s="19" customFormat="1" ht="21" x14ac:dyDescent="0.25">
      <c r="A600" s="16" t="s">
        <v>2707</v>
      </c>
      <c r="B600" s="63"/>
      <c r="C600" s="64"/>
      <c r="D600" s="60"/>
      <c r="E600" s="65"/>
      <c r="F600" s="18"/>
      <c r="G600" s="18"/>
      <c r="H600" s="18"/>
      <c r="I600" s="18"/>
      <c r="J600" s="18"/>
    </row>
    <row r="601" spans="1:10" s="19" customFormat="1" ht="15" customHeight="1" x14ac:dyDescent="0.3">
      <c r="A601" s="73" t="s">
        <v>2711</v>
      </c>
      <c r="B601" s="78" t="s">
        <v>2712</v>
      </c>
      <c r="C601" s="111" t="s">
        <v>2708</v>
      </c>
      <c r="D601" s="20" t="s">
        <v>360</v>
      </c>
      <c r="E601" s="21">
        <v>50</v>
      </c>
      <c r="F601" s="56">
        <f t="shared" si="145"/>
        <v>37.5</v>
      </c>
      <c r="G601" s="56">
        <f t="shared" ref="G601:G603" si="148">PRODUCT(E601*0.7)</f>
        <v>35</v>
      </c>
      <c r="H601" s="57"/>
      <c r="I601" s="56">
        <f>F601*H601</f>
        <v>0</v>
      </c>
      <c r="J601" s="56">
        <f>G601*H601</f>
        <v>0</v>
      </c>
    </row>
    <row r="602" spans="1:10" s="19" customFormat="1" ht="15" customHeight="1" x14ac:dyDescent="0.3">
      <c r="A602" s="73">
        <v>163886</v>
      </c>
      <c r="B602" s="78" t="s">
        <v>2713</v>
      </c>
      <c r="C602" s="111" t="s">
        <v>2709</v>
      </c>
      <c r="D602" s="20" t="s">
        <v>360</v>
      </c>
      <c r="E602" s="21">
        <v>50</v>
      </c>
      <c r="F602" s="56">
        <f t="shared" si="145"/>
        <v>37.5</v>
      </c>
      <c r="G602" s="56">
        <f t="shared" si="148"/>
        <v>35</v>
      </c>
      <c r="H602" s="57"/>
      <c r="I602" s="56">
        <f>F602*H602</f>
        <v>0</v>
      </c>
      <c r="J602" s="56">
        <f>G602*H602</f>
        <v>0</v>
      </c>
    </row>
    <row r="603" spans="1:10" s="19" customFormat="1" ht="15" customHeight="1" x14ac:dyDescent="0.3">
      <c r="A603" s="73">
        <v>161356</v>
      </c>
      <c r="B603" s="78" t="s">
        <v>2714</v>
      </c>
      <c r="C603" s="111" t="s">
        <v>2710</v>
      </c>
      <c r="D603" s="20" t="s">
        <v>360</v>
      </c>
      <c r="E603" s="21">
        <v>50</v>
      </c>
      <c r="F603" s="56">
        <f t="shared" si="145"/>
        <v>37.5</v>
      </c>
      <c r="G603" s="56">
        <f t="shared" si="148"/>
        <v>35</v>
      </c>
      <c r="H603" s="57"/>
      <c r="I603" s="56">
        <f>F603*H603</f>
        <v>0</v>
      </c>
      <c r="J603" s="56">
        <f>G603*H603</f>
        <v>0</v>
      </c>
    </row>
    <row r="604" spans="1:10" s="19" customFormat="1" ht="21" x14ac:dyDescent="0.25">
      <c r="A604" s="16" t="s">
        <v>2145</v>
      </c>
      <c r="B604" s="63"/>
      <c r="C604" s="64"/>
      <c r="D604" s="60"/>
      <c r="E604" s="65"/>
      <c r="F604" s="18"/>
      <c r="G604" s="18"/>
      <c r="H604" s="18"/>
      <c r="I604" s="18"/>
      <c r="J604" s="18"/>
    </row>
    <row r="605" spans="1:10" s="19" customFormat="1" ht="15" customHeight="1" x14ac:dyDescent="0.3">
      <c r="A605" s="92" t="s">
        <v>2146</v>
      </c>
      <c r="B605" s="87" t="s">
        <v>2154</v>
      </c>
      <c r="C605" s="96" t="s">
        <v>2147</v>
      </c>
      <c r="D605" s="20">
        <v>3</v>
      </c>
      <c r="E605" s="21">
        <v>380</v>
      </c>
      <c r="F605" s="56">
        <f t="shared" ref="F605:F608" si="149">PRODUCT(E605*0.75)</f>
        <v>285</v>
      </c>
      <c r="G605" s="56">
        <f t="shared" ref="G605:G608" si="150">PRODUCT(E605*0.7)</f>
        <v>266</v>
      </c>
      <c r="H605" s="57"/>
      <c r="I605" s="56">
        <f>F605*H605</f>
        <v>0</v>
      </c>
      <c r="J605" s="56">
        <f>G605*H605</f>
        <v>0</v>
      </c>
    </row>
    <row r="606" spans="1:10" s="19" customFormat="1" ht="15" customHeight="1" x14ac:dyDescent="0.3">
      <c r="A606" s="92" t="s">
        <v>2148</v>
      </c>
      <c r="B606" s="87" t="s">
        <v>2155</v>
      </c>
      <c r="C606" s="96" t="s">
        <v>2149</v>
      </c>
      <c r="D606" s="20">
        <v>3</v>
      </c>
      <c r="E606" s="21">
        <v>380</v>
      </c>
      <c r="F606" s="56">
        <f t="shared" si="149"/>
        <v>285</v>
      </c>
      <c r="G606" s="56">
        <f t="shared" si="150"/>
        <v>266</v>
      </c>
      <c r="H606" s="57"/>
      <c r="I606" s="56">
        <f>F606*H606</f>
        <v>0</v>
      </c>
      <c r="J606" s="56">
        <f>G606*H606</f>
        <v>0</v>
      </c>
    </row>
    <row r="607" spans="1:10" s="19" customFormat="1" ht="15" customHeight="1" x14ac:dyDescent="0.3">
      <c r="A607" s="92" t="s">
        <v>2150</v>
      </c>
      <c r="B607" s="87" t="s">
        <v>2156</v>
      </c>
      <c r="C607" s="96" t="s">
        <v>2151</v>
      </c>
      <c r="D607" s="20">
        <v>3</v>
      </c>
      <c r="E607" s="21">
        <v>380</v>
      </c>
      <c r="F607" s="56">
        <f t="shared" si="149"/>
        <v>285</v>
      </c>
      <c r="G607" s="56">
        <f t="shared" si="150"/>
        <v>266</v>
      </c>
      <c r="H607" s="57"/>
      <c r="I607" s="56">
        <f>F607*H607</f>
        <v>0</v>
      </c>
      <c r="J607" s="56">
        <f>G607*H607</f>
        <v>0</v>
      </c>
    </row>
    <row r="608" spans="1:10" s="19" customFormat="1" ht="15" customHeight="1" x14ac:dyDescent="0.3">
      <c r="A608" s="92" t="s">
        <v>2152</v>
      </c>
      <c r="B608" s="87" t="s">
        <v>2157</v>
      </c>
      <c r="C608" s="96" t="s">
        <v>2153</v>
      </c>
      <c r="D608" s="20">
        <v>3</v>
      </c>
      <c r="E608" s="21">
        <v>380</v>
      </c>
      <c r="F608" s="56">
        <f t="shared" si="149"/>
        <v>285</v>
      </c>
      <c r="G608" s="56">
        <f t="shared" si="150"/>
        <v>266</v>
      </c>
      <c r="H608" s="57"/>
      <c r="I608" s="56">
        <f>F608*H608</f>
        <v>0</v>
      </c>
      <c r="J608" s="56">
        <f>G608*H608</f>
        <v>0</v>
      </c>
    </row>
    <row r="609" spans="1:10" s="19" customFormat="1" ht="21" customHeight="1" x14ac:dyDescent="0.25">
      <c r="A609" s="16" t="s">
        <v>2120</v>
      </c>
      <c r="B609" s="63"/>
      <c r="C609" s="64"/>
      <c r="D609" s="60"/>
      <c r="E609" s="65"/>
      <c r="F609" s="18"/>
      <c r="G609" s="18"/>
      <c r="H609" s="18"/>
      <c r="I609" s="18"/>
      <c r="J609" s="18"/>
    </row>
    <row r="610" spans="1:10" s="19" customFormat="1" ht="15" customHeight="1" x14ac:dyDescent="0.3">
      <c r="A610" s="107" t="s">
        <v>2121</v>
      </c>
      <c r="B610" s="76" t="s">
        <v>2122</v>
      </c>
      <c r="C610" s="112" t="s">
        <v>2119</v>
      </c>
      <c r="D610" s="20">
        <v>2</v>
      </c>
      <c r="E610" s="21">
        <v>685</v>
      </c>
      <c r="F610" s="56">
        <f t="shared" ref="F610" si="151">PRODUCT(E610*0.75)</f>
        <v>513.75</v>
      </c>
      <c r="G610" s="56">
        <f t="shared" ref="G610" si="152">PRODUCT(E610*0.7)</f>
        <v>479.49999999999994</v>
      </c>
      <c r="H610" s="57"/>
      <c r="I610" s="56">
        <f>F610*H610</f>
        <v>0</v>
      </c>
      <c r="J610" s="56">
        <f>G610*H610</f>
        <v>0</v>
      </c>
    </row>
    <row r="611" spans="1:10" s="19" customFormat="1" ht="21" x14ac:dyDescent="0.25">
      <c r="A611" s="16" t="s">
        <v>2123</v>
      </c>
      <c r="B611" s="63"/>
      <c r="C611" s="64"/>
      <c r="D611" s="60"/>
      <c r="E611" s="65"/>
      <c r="F611" s="18"/>
      <c r="G611" s="18"/>
      <c r="H611" s="18"/>
      <c r="I611" s="18"/>
      <c r="J611" s="18"/>
    </row>
    <row r="612" spans="1:10" s="19" customFormat="1" ht="15" customHeight="1" x14ac:dyDescent="0.3">
      <c r="A612" s="92" t="s">
        <v>2128</v>
      </c>
      <c r="B612" s="87" t="s">
        <v>2126</v>
      </c>
      <c r="C612" s="96" t="s">
        <v>2124</v>
      </c>
      <c r="D612" s="20">
        <v>1</v>
      </c>
      <c r="E612" s="21">
        <v>860</v>
      </c>
      <c r="F612" s="56">
        <f t="shared" ref="F612:F613" si="153">PRODUCT(E612*0.75)</f>
        <v>645</v>
      </c>
      <c r="G612" s="56">
        <f t="shared" ref="G612:G613" si="154">PRODUCT(E612*0.7)</f>
        <v>602</v>
      </c>
      <c r="H612" s="57"/>
      <c r="I612" s="56">
        <f>F612*H612</f>
        <v>0</v>
      </c>
      <c r="J612" s="56">
        <f>G612*H612</f>
        <v>0</v>
      </c>
    </row>
    <row r="613" spans="1:10" s="19" customFormat="1" ht="15" customHeight="1" x14ac:dyDescent="0.3">
      <c r="A613" s="92" t="s">
        <v>2129</v>
      </c>
      <c r="B613" s="87" t="s">
        <v>2127</v>
      </c>
      <c r="C613" s="96" t="s">
        <v>2125</v>
      </c>
      <c r="D613" s="20">
        <v>2</v>
      </c>
      <c r="E613" s="21">
        <v>860</v>
      </c>
      <c r="F613" s="56">
        <f t="shared" si="153"/>
        <v>645</v>
      </c>
      <c r="G613" s="56">
        <f t="shared" si="154"/>
        <v>602</v>
      </c>
      <c r="H613" s="57"/>
      <c r="I613" s="56">
        <f>F613*H613</f>
        <v>0</v>
      </c>
      <c r="J613" s="56">
        <f>G613*H613</f>
        <v>0</v>
      </c>
    </row>
    <row r="614" spans="1:10" s="19" customFormat="1" ht="15" customHeight="1" x14ac:dyDescent="0.3">
      <c r="A614" s="115" t="s">
        <v>2164</v>
      </c>
      <c r="B614" s="105" t="s">
        <v>2166</v>
      </c>
      <c r="C614" s="113" t="s">
        <v>2165</v>
      </c>
      <c r="D614" s="20">
        <v>2</v>
      </c>
      <c r="E614" s="21">
        <v>1499</v>
      </c>
      <c r="F614" s="56">
        <f t="shared" ref="F614" si="155">PRODUCT(E614*0.75)</f>
        <v>1124.25</v>
      </c>
      <c r="G614" s="56">
        <f t="shared" ref="G614" si="156">PRODUCT(E614*0.7)</f>
        <v>1049.3</v>
      </c>
      <c r="H614" s="57"/>
      <c r="I614" s="56">
        <f>F614*H614</f>
        <v>0</v>
      </c>
      <c r="J614" s="56">
        <f>G614*H614</f>
        <v>0</v>
      </c>
    </row>
    <row r="615" spans="1:10" s="19" customFormat="1" ht="21" x14ac:dyDescent="0.25">
      <c r="A615" s="16" t="s">
        <v>608</v>
      </c>
      <c r="B615" s="63"/>
      <c r="C615" s="64"/>
      <c r="D615" s="60"/>
      <c r="E615" s="65"/>
      <c r="F615" s="18"/>
      <c r="G615" s="18"/>
      <c r="H615" s="18"/>
      <c r="I615" s="18"/>
      <c r="J615" s="18"/>
    </row>
    <row r="616" spans="1:10" s="19" customFormat="1" ht="15" customHeight="1" x14ac:dyDescent="0.3">
      <c r="A616" s="15" t="s">
        <v>609</v>
      </c>
      <c r="B616" s="22" t="s">
        <v>627</v>
      </c>
      <c r="C616" s="24" t="s">
        <v>628</v>
      </c>
      <c r="D616" s="20" t="s">
        <v>360</v>
      </c>
      <c r="E616" s="21">
        <v>325</v>
      </c>
      <c r="F616" s="56">
        <f t="shared" si="103"/>
        <v>243.75</v>
      </c>
      <c r="G616" s="56">
        <f t="shared" si="104"/>
        <v>227.49999999999997</v>
      </c>
      <c r="H616" s="57"/>
      <c r="I616" s="56">
        <f>F616*H616</f>
        <v>0</v>
      </c>
      <c r="J616" s="56">
        <f>G616*H616</f>
        <v>0</v>
      </c>
    </row>
    <row r="617" spans="1:10" s="19" customFormat="1" ht="15" customHeight="1" x14ac:dyDescent="0.3">
      <c r="A617" s="15" t="s">
        <v>610</v>
      </c>
      <c r="B617" s="22" t="s">
        <v>629</v>
      </c>
      <c r="C617" s="23" t="s">
        <v>630</v>
      </c>
      <c r="D617" s="20" t="s">
        <v>360</v>
      </c>
      <c r="E617" s="21">
        <v>325</v>
      </c>
      <c r="F617" s="56">
        <f t="shared" si="103"/>
        <v>243.75</v>
      </c>
      <c r="G617" s="56">
        <f t="shared" si="104"/>
        <v>227.49999999999997</v>
      </c>
      <c r="H617" s="57"/>
      <c r="I617" s="56">
        <f>F617*H617</f>
        <v>0</v>
      </c>
      <c r="J617" s="56">
        <f>G617*H617</f>
        <v>0</v>
      </c>
    </row>
    <row r="618" spans="1:10" s="19" customFormat="1" ht="21" x14ac:dyDescent="0.25">
      <c r="A618" s="16" t="s">
        <v>131</v>
      </c>
      <c r="B618" s="63"/>
      <c r="C618" s="64"/>
      <c r="D618" s="60"/>
      <c r="E618" s="65"/>
      <c r="F618" s="18"/>
      <c r="G618" s="18"/>
      <c r="H618" s="18"/>
      <c r="I618" s="18"/>
      <c r="J618" s="18"/>
    </row>
    <row r="619" spans="1:10" s="19" customFormat="1" ht="15" customHeight="1" x14ac:dyDescent="0.3">
      <c r="A619" s="25">
        <v>21264</v>
      </c>
      <c r="B619" s="22" t="s">
        <v>385</v>
      </c>
      <c r="C619" s="23" t="s">
        <v>211</v>
      </c>
      <c r="D619" s="20" t="s">
        <v>360</v>
      </c>
      <c r="E619" s="21">
        <v>690</v>
      </c>
      <c r="F619" s="56">
        <f t="shared" si="103"/>
        <v>517.5</v>
      </c>
      <c r="G619" s="56">
        <f t="shared" si="104"/>
        <v>482.99999999999994</v>
      </c>
      <c r="H619" s="57"/>
      <c r="I619" s="56">
        <f t="shared" ref="I619:I627" si="157">F619*H619</f>
        <v>0</v>
      </c>
      <c r="J619" s="56">
        <f t="shared" ref="J619:J627" si="158">G619*H619</f>
        <v>0</v>
      </c>
    </row>
    <row r="620" spans="1:10" s="19" customFormat="1" ht="15" customHeight="1" x14ac:dyDescent="0.3">
      <c r="A620" s="25" t="s">
        <v>236</v>
      </c>
      <c r="B620" s="22" t="s">
        <v>386</v>
      </c>
      <c r="C620" s="23" t="s">
        <v>224</v>
      </c>
      <c r="D620" s="26">
        <v>0</v>
      </c>
      <c r="E620" s="21">
        <v>310</v>
      </c>
      <c r="F620" s="56">
        <f t="shared" si="103"/>
        <v>232.5</v>
      </c>
      <c r="G620" s="56">
        <f t="shared" si="104"/>
        <v>217</v>
      </c>
      <c r="H620" s="57"/>
      <c r="I620" s="56">
        <f t="shared" si="157"/>
        <v>0</v>
      </c>
      <c r="J620" s="56">
        <f t="shared" si="158"/>
        <v>0</v>
      </c>
    </row>
    <row r="621" spans="1:10" s="19" customFormat="1" ht="15" customHeight="1" x14ac:dyDescent="0.3">
      <c r="A621" s="25">
        <v>21219</v>
      </c>
      <c r="B621" s="22" t="s">
        <v>387</v>
      </c>
      <c r="C621" s="23" t="s">
        <v>149</v>
      </c>
      <c r="D621" s="26">
        <v>0</v>
      </c>
      <c r="E621" s="21">
        <v>345</v>
      </c>
      <c r="F621" s="56">
        <f t="shared" si="103"/>
        <v>258.75</v>
      </c>
      <c r="G621" s="56">
        <f t="shared" si="104"/>
        <v>241.49999999999997</v>
      </c>
      <c r="H621" s="57"/>
      <c r="I621" s="56">
        <f t="shared" si="157"/>
        <v>0</v>
      </c>
      <c r="J621" s="56">
        <f t="shared" si="158"/>
        <v>0</v>
      </c>
    </row>
    <row r="622" spans="1:10" s="19" customFormat="1" ht="15" customHeight="1" x14ac:dyDescent="0.3">
      <c r="A622" s="15">
        <v>21225</v>
      </c>
      <c r="B622" s="7" t="s">
        <v>388</v>
      </c>
      <c r="C622" s="27" t="s">
        <v>204</v>
      </c>
      <c r="D622" s="20" t="s">
        <v>360</v>
      </c>
      <c r="E622" s="21">
        <v>690</v>
      </c>
      <c r="F622" s="56">
        <f t="shared" si="103"/>
        <v>517.5</v>
      </c>
      <c r="G622" s="56">
        <f t="shared" si="104"/>
        <v>482.99999999999994</v>
      </c>
      <c r="H622" s="57"/>
      <c r="I622" s="56">
        <f t="shared" si="157"/>
        <v>0</v>
      </c>
      <c r="J622" s="56">
        <f t="shared" si="158"/>
        <v>0</v>
      </c>
    </row>
    <row r="623" spans="1:10" s="19" customFormat="1" ht="15" customHeight="1" x14ac:dyDescent="0.3">
      <c r="A623" s="15">
        <v>21265</v>
      </c>
      <c r="B623" s="7" t="s">
        <v>389</v>
      </c>
      <c r="C623" s="27" t="s">
        <v>140</v>
      </c>
      <c r="D623" s="20" t="s">
        <v>360</v>
      </c>
      <c r="E623" s="21">
        <v>690</v>
      </c>
      <c r="F623" s="56">
        <f t="shared" si="103"/>
        <v>517.5</v>
      </c>
      <c r="G623" s="56">
        <f t="shared" si="104"/>
        <v>482.99999999999994</v>
      </c>
      <c r="H623" s="57"/>
      <c r="I623" s="56">
        <f t="shared" si="157"/>
        <v>0</v>
      </c>
      <c r="J623" s="56">
        <f t="shared" si="158"/>
        <v>0</v>
      </c>
    </row>
    <row r="624" spans="1:10" s="19" customFormat="1" ht="15" customHeight="1" x14ac:dyDescent="0.3">
      <c r="A624" s="15" t="s">
        <v>353</v>
      </c>
      <c r="B624" s="7" t="s">
        <v>390</v>
      </c>
      <c r="C624" s="28" t="s">
        <v>324</v>
      </c>
      <c r="D624" s="20" t="s">
        <v>360</v>
      </c>
      <c r="E624" s="21">
        <v>515</v>
      </c>
      <c r="F624" s="56">
        <f t="shared" si="103"/>
        <v>386.25</v>
      </c>
      <c r="G624" s="56">
        <f t="shared" si="104"/>
        <v>360.5</v>
      </c>
      <c r="H624" s="57"/>
      <c r="I624" s="56">
        <f t="shared" si="157"/>
        <v>0</v>
      </c>
      <c r="J624" s="56">
        <f t="shared" si="158"/>
        <v>0</v>
      </c>
    </row>
    <row r="625" spans="1:10" s="19" customFormat="1" ht="15" customHeight="1" x14ac:dyDescent="0.3">
      <c r="A625" s="15">
        <v>21201</v>
      </c>
      <c r="B625" s="7" t="s">
        <v>391</v>
      </c>
      <c r="C625" s="23" t="s">
        <v>188</v>
      </c>
      <c r="D625" s="20" t="s">
        <v>360</v>
      </c>
      <c r="E625" s="21">
        <v>330</v>
      </c>
      <c r="F625" s="56">
        <f t="shared" si="103"/>
        <v>247.5</v>
      </c>
      <c r="G625" s="56">
        <f t="shared" si="104"/>
        <v>230.99999999999997</v>
      </c>
      <c r="H625" s="57"/>
      <c r="I625" s="56">
        <f t="shared" si="157"/>
        <v>0</v>
      </c>
      <c r="J625" s="56">
        <f t="shared" si="158"/>
        <v>0</v>
      </c>
    </row>
    <row r="626" spans="1:10" s="19" customFormat="1" ht="15" customHeight="1" x14ac:dyDescent="0.3">
      <c r="A626" s="15">
        <v>21295</v>
      </c>
      <c r="B626" s="7" t="s">
        <v>392</v>
      </c>
      <c r="C626" s="23" t="s">
        <v>189</v>
      </c>
      <c r="D626" s="26">
        <v>0</v>
      </c>
      <c r="E626" s="21">
        <v>330</v>
      </c>
      <c r="F626" s="56">
        <f t="shared" si="103"/>
        <v>247.5</v>
      </c>
      <c r="G626" s="56">
        <f t="shared" si="104"/>
        <v>230.99999999999997</v>
      </c>
      <c r="H626" s="57"/>
      <c r="I626" s="56">
        <f t="shared" si="157"/>
        <v>0</v>
      </c>
      <c r="J626" s="56">
        <f t="shared" si="158"/>
        <v>0</v>
      </c>
    </row>
    <row r="627" spans="1:10" s="19" customFormat="1" ht="15" customHeight="1" x14ac:dyDescent="0.3">
      <c r="A627" s="15">
        <v>21210</v>
      </c>
      <c r="B627" s="7" t="s">
        <v>393</v>
      </c>
      <c r="C627" s="27" t="s">
        <v>111</v>
      </c>
      <c r="D627" s="20" t="s">
        <v>360</v>
      </c>
      <c r="E627" s="21">
        <v>205</v>
      </c>
      <c r="F627" s="56">
        <f t="shared" si="103"/>
        <v>153.75</v>
      </c>
      <c r="G627" s="56">
        <f t="shared" si="104"/>
        <v>143.5</v>
      </c>
      <c r="H627" s="57"/>
      <c r="I627" s="56">
        <f t="shared" si="157"/>
        <v>0</v>
      </c>
      <c r="J627" s="56">
        <f t="shared" si="158"/>
        <v>0</v>
      </c>
    </row>
    <row r="628" spans="1:10" s="19" customFormat="1" ht="21" x14ac:dyDescent="0.25">
      <c r="A628" s="16" t="s">
        <v>234</v>
      </c>
      <c r="B628" s="63"/>
      <c r="C628" s="64"/>
      <c r="D628" s="60"/>
      <c r="E628" s="65"/>
      <c r="F628" s="18"/>
      <c r="G628" s="18"/>
      <c r="H628" s="18"/>
      <c r="I628" s="18"/>
      <c r="J628" s="18"/>
    </row>
    <row r="629" spans="1:10" s="19" customFormat="1" ht="15" customHeight="1" x14ac:dyDescent="0.3">
      <c r="A629" s="29" t="s">
        <v>17</v>
      </c>
      <c r="B629" s="7" t="s">
        <v>394</v>
      </c>
      <c r="C629" s="27" t="s">
        <v>44</v>
      </c>
      <c r="D629" s="26">
        <v>0</v>
      </c>
      <c r="E629" s="21">
        <v>230</v>
      </c>
      <c r="F629" s="56">
        <f t="shared" ref="F629:F696" si="159">PRODUCT(E629*0.75)</f>
        <v>172.5</v>
      </c>
      <c r="G629" s="56">
        <f t="shared" ref="G629:G696" si="160">PRODUCT(E629*0.7)</f>
        <v>161</v>
      </c>
      <c r="H629" s="57"/>
      <c r="I629" s="56">
        <f t="shared" ref="I629:I643" si="161">F629*H629</f>
        <v>0</v>
      </c>
      <c r="J629" s="56">
        <f t="shared" ref="J629:J643" si="162">G629*H629</f>
        <v>0</v>
      </c>
    </row>
    <row r="630" spans="1:10" s="19" customFormat="1" ht="15" customHeight="1" x14ac:dyDescent="0.3">
      <c r="A630" s="29" t="s">
        <v>18</v>
      </c>
      <c r="B630" s="7" t="s">
        <v>395</v>
      </c>
      <c r="C630" s="27" t="s">
        <v>45</v>
      </c>
      <c r="D630" s="26">
        <v>0</v>
      </c>
      <c r="E630" s="21">
        <v>745</v>
      </c>
      <c r="F630" s="56">
        <f t="shared" si="159"/>
        <v>558.75</v>
      </c>
      <c r="G630" s="56">
        <f t="shared" si="160"/>
        <v>521.5</v>
      </c>
      <c r="H630" s="57"/>
      <c r="I630" s="56">
        <f t="shared" si="161"/>
        <v>0</v>
      </c>
      <c r="J630" s="56">
        <f t="shared" si="162"/>
        <v>0</v>
      </c>
    </row>
    <row r="631" spans="1:10" s="19" customFormat="1" ht="15" customHeight="1" x14ac:dyDescent="0.3">
      <c r="A631" s="29" t="s">
        <v>15</v>
      </c>
      <c r="B631" s="7" t="s">
        <v>396</v>
      </c>
      <c r="C631" s="27" t="s">
        <v>39</v>
      </c>
      <c r="D631" s="20" t="s">
        <v>360</v>
      </c>
      <c r="E631" s="21">
        <v>295</v>
      </c>
      <c r="F631" s="56">
        <f t="shared" si="159"/>
        <v>221.25</v>
      </c>
      <c r="G631" s="56">
        <f t="shared" si="160"/>
        <v>206.5</v>
      </c>
      <c r="H631" s="57"/>
      <c r="I631" s="56">
        <f t="shared" si="161"/>
        <v>0</v>
      </c>
      <c r="J631" s="56">
        <f t="shared" si="162"/>
        <v>0</v>
      </c>
    </row>
    <row r="632" spans="1:10" s="19" customFormat="1" ht="15" customHeight="1" x14ac:dyDescent="0.3">
      <c r="A632" s="29" t="s">
        <v>16</v>
      </c>
      <c r="B632" s="7" t="s">
        <v>397</v>
      </c>
      <c r="C632" s="27" t="s">
        <v>43</v>
      </c>
      <c r="D632" s="26">
        <v>0</v>
      </c>
      <c r="E632" s="21">
        <v>230</v>
      </c>
      <c r="F632" s="56">
        <f t="shared" si="159"/>
        <v>172.5</v>
      </c>
      <c r="G632" s="56">
        <f t="shared" si="160"/>
        <v>161</v>
      </c>
      <c r="H632" s="57"/>
      <c r="I632" s="56">
        <f t="shared" si="161"/>
        <v>0</v>
      </c>
      <c r="J632" s="56">
        <f t="shared" si="162"/>
        <v>0</v>
      </c>
    </row>
    <row r="633" spans="1:10" s="19" customFormat="1" ht="15" customHeight="1" x14ac:dyDescent="0.3">
      <c r="A633" s="29" t="s">
        <v>12</v>
      </c>
      <c r="B633" s="7" t="s">
        <v>398</v>
      </c>
      <c r="C633" s="27" t="s">
        <v>42</v>
      </c>
      <c r="D633" s="26">
        <v>0</v>
      </c>
      <c r="E633" s="21">
        <v>415</v>
      </c>
      <c r="F633" s="56">
        <f t="shared" si="159"/>
        <v>311.25</v>
      </c>
      <c r="G633" s="56">
        <f t="shared" si="160"/>
        <v>290.5</v>
      </c>
      <c r="H633" s="57"/>
      <c r="I633" s="56">
        <f t="shared" si="161"/>
        <v>0</v>
      </c>
      <c r="J633" s="56">
        <f t="shared" si="162"/>
        <v>0</v>
      </c>
    </row>
    <row r="634" spans="1:10" s="19" customFormat="1" ht="15" customHeight="1" x14ac:dyDescent="0.3">
      <c r="A634" s="29" t="s">
        <v>65</v>
      </c>
      <c r="B634" s="7" t="s">
        <v>399</v>
      </c>
      <c r="C634" s="27" t="s">
        <v>41</v>
      </c>
      <c r="D634" s="26">
        <v>0</v>
      </c>
      <c r="E634" s="21">
        <v>255</v>
      </c>
      <c r="F634" s="56">
        <f t="shared" si="159"/>
        <v>191.25</v>
      </c>
      <c r="G634" s="56">
        <f t="shared" si="160"/>
        <v>178.5</v>
      </c>
      <c r="H634" s="57"/>
      <c r="I634" s="56">
        <f t="shared" si="161"/>
        <v>0</v>
      </c>
      <c r="J634" s="56">
        <f t="shared" si="162"/>
        <v>0</v>
      </c>
    </row>
    <row r="635" spans="1:10" s="19" customFormat="1" ht="15" customHeight="1" x14ac:dyDescent="0.3">
      <c r="A635" s="29" t="s">
        <v>48</v>
      </c>
      <c r="B635" s="7" t="s">
        <v>400</v>
      </c>
      <c r="C635" s="27" t="s">
        <v>52</v>
      </c>
      <c r="D635" s="20" t="s">
        <v>360</v>
      </c>
      <c r="E635" s="21">
        <v>1060</v>
      </c>
      <c r="F635" s="56">
        <f t="shared" si="159"/>
        <v>795</v>
      </c>
      <c r="G635" s="56">
        <f t="shared" si="160"/>
        <v>742</v>
      </c>
      <c r="H635" s="57"/>
      <c r="I635" s="56">
        <f t="shared" si="161"/>
        <v>0</v>
      </c>
      <c r="J635" s="56">
        <f t="shared" si="162"/>
        <v>0</v>
      </c>
    </row>
    <row r="636" spans="1:10" s="19" customFormat="1" ht="15" customHeight="1" x14ac:dyDescent="0.3">
      <c r="A636" s="29" t="s">
        <v>117</v>
      </c>
      <c r="B636" s="7" t="s">
        <v>401</v>
      </c>
      <c r="C636" s="27" t="s">
        <v>112</v>
      </c>
      <c r="D636" s="20" t="s">
        <v>0</v>
      </c>
      <c r="E636" s="21">
        <v>699</v>
      </c>
      <c r="F636" s="56">
        <f t="shared" si="159"/>
        <v>524.25</v>
      </c>
      <c r="G636" s="56">
        <f t="shared" si="160"/>
        <v>489.29999999999995</v>
      </c>
      <c r="H636" s="57"/>
      <c r="I636" s="56">
        <f t="shared" si="161"/>
        <v>0</v>
      </c>
      <c r="J636" s="56">
        <f t="shared" si="162"/>
        <v>0</v>
      </c>
    </row>
    <row r="637" spans="1:10" s="19" customFormat="1" ht="15" customHeight="1" x14ac:dyDescent="0.3">
      <c r="A637" s="29" t="s">
        <v>13</v>
      </c>
      <c r="B637" s="7" t="s">
        <v>402</v>
      </c>
      <c r="C637" s="27" t="s">
        <v>40</v>
      </c>
      <c r="D637" s="26">
        <v>0</v>
      </c>
      <c r="E637" s="21">
        <v>262</v>
      </c>
      <c r="F637" s="56">
        <f t="shared" si="159"/>
        <v>196.5</v>
      </c>
      <c r="G637" s="56">
        <f t="shared" si="160"/>
        <v>183.39999999999998</v>
      </c>
      <c r="H637" s="57"/>
      <c r="I637" s="56">
        <f t="shared" si="161"/>
        <v>0</v>
      </c>
      <c r="J637" s="56">
        <f t="shared" si="162"/>
        <v>0</v>
      </c>
    </row>
    <row r="638" spans="1:10" s="19" customFormat="1" ht="15" customHeight="1" x14ac:dyDescent="0.3">
      <c r="A638" s="29" t="s">
        <v>186</v>
      </c>
      <c r="B638" s="7" t="s">
        <v>403</v>
      </c>
      <c r="C638" s="23" t="s">
        <v>187</v>
      </c>
      <c r="D638" s="20" t="s">
        <v>360</v>
      </c>
      <c r="E638" s="21">
        <v>820</v>
      </c>
      <c r="F638" s="56">
        <f t="shared" si="159"/>
        <v>615</v>
      </c>
      <c r="G638" s="56">
        <f t="shared" si="160"/>
        <v>574</v>
      </c>
      <c r="H638" s="57"/>
      <c r="I638" s="56">
        <f t="shared" si="161"/>
        <v>0</v>
      </c>
      <c r="J638" s="56">
        <f t="shared" si="162"/>
        <v>0</v>
      </c>
    </row>
    <row r="639" spans="1:10" s="19" customFormat="1" ht="15" customHeight="1" x14ac:dyDescent="0.3">
      <c r="A639" s="29" t="s">
        <v>14</v>
      </c>
      <c r="B639" s="7" t="s">
        <v>404</v>
      </c>
      <c r="C639" s="27" t="s">
        <v>38</v>
      </c>
      <c r="D639" s="20" t="s">
        <v>360</v>
      </c>
      <c r="E639" s="21">
        <v>850</v>
      </c>
      <c r="F639" s="56">
        <f t="shared" si="159"/>
        <v>637.5</v>
      </c>
      <c r="G639" s="56">
        <f t="shared" si="160"/>
        <v>595</v>
      </c>
      <c r="H639" s="57"/>
      <c r="I639" s="56">
        <f t="shared" si="161"/>
        <v>0</v>
      </c>
      <c r="J639" s="56">
        <f t="shared" si="162"/>
        <v>0</v>
      </c>
    </row>
    <row r="640" spans="1:10" s="19" customFormat="1" ht="15" customHeight="1" x14ac:dyDescent="0.3">
      <c r="A640" s="29" t="s">
        <v>77</v>
      </c>
      <c r="B640" s="7" t="s">
        <v>405</v>
      </c>
      <c r="C640" s="27" t="s">
        <v>78</v>
      </c>
      <c r="D640" s="20" t="s">
        <v>0</v>
      </c>
      <c r="E640" s="21">
        <v>505</v>
      </c>
      <c r="F640" s="56">
        <f t="shared" si="159"/>
        <v>378.75</v>
      </c>
      <c r="G640" s="56">
        <f t="shared" si="160"/>
        <v>353.5</v>
      </c>
      <c r="H640" s="57"/>
      <c r="I640" s="56">
        <f t="shared" si="161"/>
        <v>0</v>
      </c>
      <c r="J640" s="56">
        <f t="shared" si="162"/>
        <v>0</v>
      </c>
    </row>
    <row r="641" spans="1:10" s="19" customFormat="1" ht="15" customHeight="1" x14ac:dyDescent="0.3">
      <c r="A641" s="29" t="s">
        <v>36</v>
      </c>
      <c r="B641" s="7" t="s">
        <v>406</v>
      </c>
      <c r="C641" s="27" t="s">
        <v>37</v>
      </c>
      <c r="D641" s="26">
        <v>0</v>
      </c>
      <c r="E641" s="21">
        <v>295</v>
      </c>
      <c r="F641" s="56">
        <f t="shared" si="159"/>
        <v>221.25</v>
      </c>
      <c r="G641" s="56">
        <f t="shared" si="160"/>
        <v>206.5</v>
      </c>
      <c r="H641" s="57"/>
      <c r="I641" s="56">
        <f t="shared" si="161"/>
        <v>0</v>
      </c>
      <c r="J641" s="56">
        <f t="shared" si="162"/>
        <v>0</v>
      </c>
    </row>
    <row r="642" spans="1:10" s="19" customFormat="1" ht="15" customHeight="1" x14ac:dyDescent="0.3">
      <c r="A642" s="29" t="s">
        <v>129</v>
      </c>
      <c r="B642" s="7" t="s">
        <v>407</v>
      </c>
      <c r="C642" s="27" t="s">
        <v>128</v>
      </c>
      <c r="D642" s="20" t="s">
        <v>0</v>
      </c>
      <c r="E642" s="21">
        <v>295</v>
      </c>
      <c r="F642" s="56">
        <f t="shared" si="159"/>
        <v>221.25</v>
      </c>
      <c r="G642" s="56">
        <f t="shared" si="160"/>
        <v>206.5</v>
      </c>
      <c r="H642" s="57"/>
      <c r="I642" s="56">
        <f t="shared" si="161"/>
        <v>0</v>
      </c>
      <c r="J642" s="56">
        <f t="shared" si="162"/>
        <v>0</v>
      </c>
    </row>
    <row r="643" spans="1:10" s="19" customFormat="1" ht="15" customHeight="1" x14ac:dyDescent="0.3">
      <c r="A643" s="92" t="s">
        <v>361</v>
      </c>
      <c r="B643" s="93" t="s">
        <v>408</v>
      </c>
      <c r="C643" s="94" t="s">
        <v>362</v>
      </c>
      <c r="D643" s="20">
        <v>2</v>
      </c>
      <c r="E643" s="21">
        <v>399</v>
      </c>
      <c r="F643" s="56">
        <f t="shared" si="159"/>
        <v>299.25</v>
      </c>
      <c r="G643" s="56">
        <f t="shared" si="160"/>
        <v>279.29999999999995</v>
      </c>
      <c r="H643" s="57"/>
      <c r="I643" s="56">
        <f t="shared" si="161"/>
        <v>0</v>
      </c>
      <c r="J643" s="56">
        <f t="shared" si="162"/>
        <v>0</v>
      </c>
    </row>
    <row r="644" spans="1:10" s="19" customFormat="1" ht="20.100000000000001" customHeight="1" x14ac:dyDescent="0.25">
      <c r="A644" s="16" t="s">
        <v>311</v>
      </c>
      <c r="B644" s="63"/>
      <c r="C644" s="64"/>
      <c r="D644" s="60"/>
      <c r="E644" s="65"/>
      <c r="F644" s="18"/>
      <c r="G644" s="18"/>
      <c r="H644" s="18"/>
      <c r="I644" s="18"/>
      <c r="J644" s="18"/>
    </row>
    <row r="645" spans="1:10" s="19" customFormat="1" ht="15" customHeight="1" x14ac:dyDescent="0.3">
      <c r="A645" s="15" t="s">
        <v>93</v>
      </c>
      <c r="B645" s="7" t="s">
        <v>409</v>
      </c>
      <c r="C645" s="27" t="s">
        <v>89</v>
      </c>
      <c r="D645" s="20" t="s">
        <v>360</v>
      </c>
      <c r="E645" s="21">
        <v>625</v>
      </c>
      <c r="F645" s="56">
        <f t="shared" si="159"/>
        <v>468.75</v>
      </c>
      <c r="G645" s="56">
        <f t="shared" si="160"/>
        <v>437.5</v>
      </c>
      <c r="H645" s="57"/>
      <c r="I645" s="56">
        <f t="shared" ref="I645:I676" si="163">F645*H645</f>
        <v>0</v>
      </c>
      <c r="J645" s="56">
        <f t="shared" ref="J645:J676" si="164">G645*H645</f>
        <v>0</v>
      </c>
    </row>
    <row r="646" spans="1:10" s="19" customFormat="1" ht="15" customHeight="1" x14ac:dyDescent="0.3">
      <c r="A646" s="15" t="s">
        <v>51</v>
      </c>
      <c r="B646" s="7" t="s">
        <v>410</v>
      </c>
      <c r="C646" s="27" t="s">
        <v>19</v>
      </c>
      <c r="D646" s="26">
        <v>0</v>
      </c>
      <c r="E646" s="21">
        <v>340</v>
      </c>
      <c r="F646" s="56">
        <f t="shared" si="159"/>
        <v>255</v>
      </c>
      <c r="G646" s="56">
        <f t="shared" si="160"/>
        <v>237.99999999999997</v>
      </c>
      <c r="H646" s="57"/>
      <c r="I646" s="56">
        <f t="shared" si="163"/>
        <v>0</v>
      </c>
      <c r="J646" s="56">
        <f t="shared" si="164"/>
        <v>0</v>
      </c>
    </row>
    <row r="647" spans="1:10" s="19" customFormat="1" ht="15" customHeight="1" x14ac:dyDescent="0.3">
      <c r="A647" s="15" t="s">
        <v>249</v>
      </c>
      <c r="B647" s="7" t="s">
        <v>411</v>
      </c>
      <c r="C647" s="23" t="s">
        <v>248</v>
      </c>
      <c r="D647" s="20" t="s">
        <v>0</v>
      </c>
      <c r="E647" s="21">
        <v>340</v>
      </c>
      <c r="F647" s="56">
        <f t="shared" si="159"/>
        <v>255</v>
      </c>
      <c r="G647" s="56">
        <f t="shared" si="160"/>
        <v>237.99999999999997</v>
      </c>
      <c r="H647" s="57"/>
      <c r="I647" s="56">
        <f t="shared" si="163"/>
        <v>0</v>
      </c>
      <c r="J647" s="56">
        <f t="shared" si="164"/>
        <v>0</v>
      </c>
    </row>
    <row r="648" spans="1:10" s="19" customFormat="1" ht="15" customHeight="1" x14ac:dyDescent="0.3">
      <c r="A648" s="15" t="s">
        <v>30</v>
      </c>
      <c r="B648" s="7" t="s">
        <v>412</v>
      </c>
      <c r="C648" s="27" t="s">
        <v>28</v>
      </c>
      <c r="D648" s="26">
        <v>0</v>
      </c>
      <c r="E648" s="21">
        <v>245</v>
      </c>
      <c r="F648" s="56">
        <f t="shared" si="159"/>
        <v>183.75</v>
      </c>
      <c r="G648" s="56">
        <f t="shared" si="160"/>
        <v>171.5</v>
      </c>
      <c r="H648" s="57"/>
      <c r="I648" s="56">
        <f t="shared" si="163"/>
        <v>0</v>
      </c>
      <c r="J648" s="56">
        <f t="shared" si="164"/>
        <v>0</v>
      </c>
    </row>
    <row r="649" spans="1:10" s="19" customFormat="1" ht="15" customHeight="1" x14ac:dyDescent="0.3">
      <c r="A649" s="15" t="s">
        <v>250</v>
      </c>
      <c r="B649" s="7" t="s">
        <v>413</v>
      </c>
      <c r="C649" s="23" t="s">
        <v>251</v>
      </c>
      <c r="D649" s="20" t="s">
        <v>360</v>
      </c>
      <c r="E649" s="21">
        <v>835</v>
      </c>
      <c r="F649" s="56">
        <f t="shared" si="159"/>
        <v>626.25</v>
      </c>
      <c r="G649" s="56">
        <f t="shared" si="160"/>
        <v>584.5</v>
      </c>
      <c r="H649" s="57"/>
      <c r="I649" s="56">
        <f t="shared" si="163"/>
        <v>0</v>
      </c>
      <c r="J649" s="56">
        <f t="shared" si="164"/>
        <v>0</v>
      </c>
    </row>
    <row r="650" spans="1:10" s="19" customFormat="1" ht="15" customHeight="1" x14ac:dyDescent="0.3">
      <c r="A650" s="15" t="s">
        <v>253</v>
      </c>
      <c r="B650" s="7" t="s">
        <v>414</v>
      </c>
      <c r="C650" s="23" t="s">
        <v>252</v>
      </c>
      <c r="D650" s="26">
        <v>0</v>
      </c>
      <c r="E650" s="21">
        <v>470</v>
      </c>
      <c r="F650" s="56">
        <f t="shared" si="159"/>
        <v>352.5</v>
      </c>
      <c r="G650" s="56">
        <f t="shared" si="160"/>
        <v>329</v>
      </c>
      <c r="H650" s="57"/>
      <c r="I650" s="56">
        <f t="shared" si="163"/>
        <v>0</v>
      </c>
      <c r="J650" s="56">
        <f t="shared" si="164"/>
        <v>0</v>
      </c>
    </row>
    <row r="651" spans="1:10" s="19" customFormat="1" ht="15" customHeight="1" x14ac:dyDescent="0.3">
      <c r="A651" s="15" t="s">
        <v>255</v>
      </c>
      <c r="B651" s="7" t="s">
        <v>415</v>
      </c>
      <c r="C651" s="23" t="s">
        <v>254</v>
      </c>
      <c r="D651" s="26">
        <v>0</v>
      </c>
      <c r="E651" s="21">
        <v>570</v>
      </c>
      <c r="F651" s="56">
        <f t="shared" si="159"/>
        <v>427.5</v>
      </c>
      <c r="G651" s="56">
        <f t="shared" si="160"/>
        <v>399</v>
      </c>
      <c r="H651" s="57"/>
      <c r="I651" s="56">
        <f t="shared" si="163"/>
        <v>0</v>
      </c>
      <c r="J651" s="56">
        <f t="shared" si="164"/>
        <v>0</v>
      </c>
    </row>
    <row r="652" spans="1:10" s="19" customFormat="1" ht="15" customHeight="1" x14ac:dyDescent="0.3">
      <c r="A652" s="15" t="s">
        <v>257</v>
      </c>
      <c r="B652" s="7" t="s">
        <v>416</v>
      </c>
      <c r="C652" s="23" t="s">
        <v>256</v>
      </c>
      <c r="D652" s="26">
        <v>0</v>
      </c>
      <c r="E652" s="21">
        <v>1595</v>
      </c>
      <c r="F652" s="56">
        <f t="shared" si="159"/>
        <v>1196.25</v>
      </c>
      <c r="G652" s="56">
        <f t="shared" si="160"/>
        <v>1116.5</v>
      </c>
      <c r="H652" s="57"/>
      <c r="I652" s="56">
        <f t="shared" si="163"/>
        <v>0</v>
      </c>
      <c r="J652" s="56">
        <f t="shared" si="164"/>
        <v>0</v>
      </c>
    </row>
    <row r="653" spans="1:10" s="19" customFormat="1" ht="15" customHeight="1" x14ac:dyDescent="0.3">
      <c r="A653" s="15" t="s">
        <v>258</v>
      </c>
      <c r="B653" s="7" t="s">
        <v>417</v>
      </c>
      <c r="C653" s="23" t="s">
        <v>259</v>
      </c>
      <c r="D653" s="26">
        <v>0</v>
      </c>
      <c r="E653" s="21">
        <v>380</v>
      </c>
      <c r="F653" s="56">
        <f t="shared" si="159"/>
        <v>285</v>
      </c>
      <c r="G653" s="56">
        <f t="shared" si="160"/>
        <v>266</v>
      </c>
      <c r="H653" s="57"/>
      <c r="I653" s="56">
        <f t="shared" si="163"/>
        <v>0</v>
      </c>
      <c r="J653" s="56">
        <f t="shared" si="164"/>
        <v>0</v>
      </c>
    </row>
    <row r="654" spans="1:10" s="19" customFormat="1" ht="15" customHeight="1" x14ac:dyDescent="0.3">
      <c r="A654" s="15" t="s">
        <v>302</v>
      </c>
      <c r="B654" s="7" t="s">
        <v>418</v>
      </c>
      <c r="C654" s="23" t="s">
        <v>303</v>
      </c>
      <c r="D654" s="26">
        <v>0</v>
      </c>
      <c r="E654" s="21">
        <v>1460</v>
      </c>
      <c r="F654" s="56">
        <f t="shared" si="159"/>
        <v>1095</v>
      </c>
      <c r="G654" s="56">
        <f t="shared" si="160"/>
        <v>1021.9999999999999</v>
      </c>
      <c r="H654" s="57"/>
      <c r="I654" s="56">
        <f t="shared" si="163"/>
        <v>0</v>
      </c>
      <c r="J654" s="56">
        <f t="shared" si="164"/>
        <v>0</v>
      </c>
    </row>
    <row r="655" spans="1:10" s="19" customFormat="1" ht="15" customHeight="1" x14ac:dyDescent="0.3">
      <c r="A655" s="15" t="s">
        <v>125</v>
      </c>
      <c r="B655" s="7" t="s">
        <v>419</v>
      </c>
      <c r="C655" s="27" t="s">
        <v>95</v>
      </c>
      <c r="D655" s="20" t="s">
        <v>360</v>
      </c>
      <c r="E655" s="21">
        <v>1400</v>
      </c>
      <c r="F655" s="56">
        <f t="shared" si="159"/>
        <v>1050</v>
      </c>
      <c r="G655" s="56">
        <f t="shared" si="160"/>
        <v>979.99999999999989</v>
      </c>
      <c r="H655" s="57"/>
      <c r="I655" s="56">
        <f t="shared" si="163"/>
        <v>0</v>
      </c>
      <c r="J655" s="56">
        <f t="shared" si="164"/>
        <v>0</v>
      </c>
    </row>
    <row r="656" spans="1:10" s="19" customFormat="1" ht="15" customHeight="1" x14ac:dyDescent="0.3">
      <c r="A656" s="86" t="s">
        <v>2113</v>
      </c>
      <c r="B656" s="93" t="s">
        <v>2114</v>
      </c>
      <c r="C656" s="97" t="s">
        <v>2115</v>
      </c>
      <c r="D656" s="20">
        <v>2</v>
      </c>
      <c r="E656" s="21">
        <v>275</v>
      </c>
      <c r="F656" s="56">
        <f t="shared" si="159"/>
        <v>206.25</v>
      </c>
      <c r="G656" s="56">
        <f t="shared" si="160"/>
        <v>192.5</v>
      </c>
      <c r="H656" s="57"/>
      <c r="I656" s="56">
        <f t="shared" si="163"/>
        <v>0</v>
      </c>
      <c r="J656" s="56">
        <f t="shared" si="164"/>
        <v>0</v>
      </c>
    </row>
    <row r="657" spans="1:10" s="19" customFormat="1" ht="15" customHeight="1" x14ac:dyDescent="0.3">
      <c r="A657" s="15" t="s">
        <v>201</v>
      </c>
      <c r="B657" s="7" t="s">
        <v>420</v>
      </c>
      <c r="C657" s="23" t="s">
        <v>202</v>
      </c>
      <c r="D657" s="20" t="s">
        <v>360</v>
      </c>
      <c r="E657" s="21">
        <v>1250</v>
      </c>
      <c r="F657" s="56">
        <f t="shared" si="159"/>
        <v>937.5</v>
      </c>
      <c r="G657" s="56">
        <f t="shared" si="160"/>
        <v>875</v>
      </c>
      <c r="H657" s="57"/>
      <c r="I657" s="56">
        <f t="shared" si="163"/>
        <v>0</v>
      </c>
      <c r="J657" s="56">
        <f t="shared" si="164"/>
        <v>0</v>
      </c>
    </row>
    <row r="658" spans="1:10" s="19" customFormat="1" ht="15" customHeight="1" x14ac:dyDescent="0.3">
      <c r="A658" s="86" t="s">
        <v>2159</v>
      </c>
      <c r="B658" s="93" t="s">
        <v>2160</v>
      </c>
      <c r="C658" s="96" t="s">
        <v>2158</v>
      </c>
      <c r="D658" s="20" t="s">
        <v>0</v>
      </c>
      <c r="E658" s="21">
        <v>499</v>
      </c>
      <c r="F658" s="56">
        <f t="shared" si="159"/>
        <v>374.25</v>
      </c>
      <c r="G658" s="56">
        <f t="shared" si="160"/>
        <v>349.29999999999995</v>
      </c>
      <c r="H658" s="57"/>
      <c r="I658" s="56">
        <f t="shared" si="163"/>
        <v>0</v>
      </c>
      <c r="J658" s="56">
        <f t="shared" si="164"/>
        <v>0</v>
      </c>
    </row>
    <row r="659" spans="1:10" s="19" customFormat="1" ht="15" customHeight="1" x14ac:dyDescent="0.3">
      <c r="A659" s="15" t="s">
        <v>260</v>
      </c>
      <c r="B659" s="7" t="s">
        <v>421</v>
      </c>
      <c r="C659" s="23" t="s">
        <v>261</v>
      </c>
      <c r="D659" s="26">
        <v>0</v>
      </c>
      <c r="E659" s="21">
        <v>565</v>
      </c>
      <c r="F659" s="56">
        <f t="shared" si="159"/>
        <v>423.75</v>
      </c>
      <c r="G659" s="56">
        <f t="shared" si="160"/>
        <v>395.5</v>
      </c>
      <c r="H659" s="57"/>
      <c r="I659" s="56">
        <f t="shared" si="163"/>
        <v>0</v>
      </c>
      <c r="J659" s="56">
        <f t="shared" si="164"/>
        <v>0</v>
      </c>
    </row>
    <row r="660" spans="1:10" s="19" customFormat="1" ht="15" customHeight="1" x14ac:dyDescent="0.3">
      <c r="A660" s="15" t="s">
        <v>181</v>
      </c>
      <c r="B660" s="7" t="s">
        <v>422</v>
      </c>
      <c r="C660" s="23" t="s">
        <v>150</v>
      </c>
      <c r="D660" s="20" t="s">
        <v>360</v>
      </c>
      <c r="E660" s="21">
        <v>350</v>
      </c>
      <c r="F660" s="56">
        <f t="shared" si="159"/>
        <v>262.5</v>
      </c>
      <c r="G660" s="56">
        <f t="shared" si="160"/>
        <v>244.99999999999997</v>
      </c>
      <c r="H660" s="57"/>
      <c r="I660" s="56">
        <f t="shared" si="163"/>
        <v>0</v>
      </c>
      <c r="J660" s="56">
        <f t="shared" si="164"/>
        <v>0</v>
      </c>
    </row>
    <row r="661" spans="1:10" s="19" customFormat="1" ht="15" customHeight="1" x14ac:dyDescent="0.3">
      <c r="A661" s="15" t="s">
        <v>24</v>
      </c>
      <c r="B661" s="7" t="s">
        <v>423</v>
      </c>
      <c r="C661" s="27" t="s">
        <v>20</v>
      </c>
      <c r="D661" s="26">
        <v>0</v>
      </c>
      <c r="E661" s="21">
        <v>210</v>
      </c>
      <c r="F661" s="56">
        <f t="shared" si="159"/>
        <v>157.5</v>
      </c>
      <c r="G661" s="56">
        <f t="shared" si="160"/>
        <v>147</v>
      </c>
      <c r="H661" s="57"/>
      <c r="I661" s="56">
        <f t="shared" si="163"/>
        <v>0</v>
      </c>
      <c r="J661" s="56">
        <f t="shared" si="164"/>
        <v>0</v>
      </c>
    </row>
    <row r="662" spans="1:10" s="19" customFormat="1" ht="15" customHeight="1" x14ac:dyDescent="0.3">
      <c r="A662" s="15" t="s">
        <v>667</v>
      </c>
      <c r="B662" s="7" t="s">
        <v>424</v>
      </c>
      <c r="C662" s="28" t="s">
        <v>668</v>
      </c>
      <c r="D662" s="26">
        <v>0</v>
      </c>
      <c r="E662" s="21">
        <v>210</v>
      </c>
      <c r="F662" s="56">
        <f t="shared" si="159"/>
        <v>157.5</v>
      </c>
      <c r="G662" s="56">
        <f t="shared" si="160"/>
        <v>147</v>
      </c>
      <c r="H662" s="57"/>
      <c r="I662" s="56">
        <f t="shared" si="163"/>
        <v>0</v>
      </c>
      <c r="J662" s="56">
        <f t="shared" si="164"/>
        <v>0</v>
      </c>
    </row>
    <row r="663" spans="1:10" s="19" customFormat="1" ht="15" customHeight="1" x14ac:dyDescent="0.3">
      <c r="A663" s="72" t="s">
        <v>2653</v>
      </c>
      <c r="B663" s="124" t="s">
        <v>2655</v>
      </c>
      <c r="C663" s="111" t="s">
        <v>2654</v>
      </c>
      <c r="D663" s="20" t="s">
        <v>360</v>
      </c>
      <c r="E663" s="21">
        <v>180</v>
      </c>
      <c r="F663" s="56">
        <f t="shared" si="159"/>
        <v>135</v>
      </c>
      <c r="G663" s="56">
        <f t="shared" si="160"/>
        <v>125.99999999999999</v>
      </c>
      <c r="H663" s="57"/>
      <c r="I663" s="56">
        <f t="shared" si="163"/>
        <v>0</v>
      </c>
      <c r="J663" s="56">
        <f t="shared" si="164"/>
        <v>0</v>
      </c>
    </row>
    <row r="664" spans="1:10" s="19" customFormat="1" ht="15" customHeight="1" x14ac:dyDescent="0.3">
      <c r="A664" s="15" t="s">
        <v>73</v>
      </c>
      <c r="B664" s="7" t="s">
        <v>425</v>
      </c>
      <c r="C664" s="27" t="s">
        <v>72</v>
      </c>
      <c r="D664" s="26">
        <v>0</v>
      </c>
      <c r="E664" s="21">
        <v>620</v>
      </c>
      <c r="F664" s="56">
        <f t="shared" si="159"/>
        <v>465</v>
      </c>
      <c r="G664" s="56">
        <f t="shared" si="160"/>
        <v>434</v>
      </c>
      <c r="H664" s="57"/>
      <c r="I664" s="56">
        <f t="shared" si="163"/>
        <v>0</v>
      </c>
      <c r="J664" s="56">
        <f t="shared" si="164"/>
        <v>0</v>
      </c>
    </row>
    <row r="665" spans="1:10" s="19" customFormat="1" ht="15" customHeight="1" x14ac:dyDescent="0.3">
      <c r="A665" s="15" t="s">
        <v>25</v>
      </c>
      <c r="B665" s="7" t="s">
        <v>426</v>
      </c>
      <c r="C665" s="27" t="s">
        <v>21</v>
      </c>
      <c r="D665" s="20" t="s">
        <v>360</v>
      </c>
      <c r="E665" s="21">
        <v>565</v>
      </c>
      <c r="F665" s="56">
        <f t="shared" si="159"/>
        <v>423.75</v>
      </c>
      <c r="G665" s="56">
        <f t="shared" si="160"/>
        <v>395.5</v>
      </c>
      <c r="H665" s="57"/>
      <c r="I665" s="56">
        <f t="shared" si="163"/>
        <v>0</v>
      </c>
      <c r="J665" s="56">
        <f t="shared" si="164"/>
        <v>0</v>
      </c>
    </row>
    <row r="666" spans="1:10" s="19" customFormat="1" ht="15" customHeight="1" x14ac:dyDescent="0.3">
      <c r="A666" s="15" t="s">
        <v>74</v>
      </c>
      <c r="B666" s="7" t="s">
        <v>427</v>
      </c>
      <c r="C666" s="27" t="s">
        <v>137</v>
      </c>
      <c r="D666" s="20" t="s">
        <v>360</v>
      </c>
      <c r="E666" s="21">
        <v>565</v>
      </c>
      <c r="F666" s="56">
        <f t="shared" si="159"/>
        <v>423.75</v>
      </c>
      <c r="G666" s="56">
        <f t="shared" si="160"/>
        <v>395.5</v>
      </c>
      <c r="H666" s="57"/>
      <c r="I666" s="56">
        <f t="shared" si="163"/>
        <v>0</v>
      </c>
      <c r="J666" s="56">
        <f t="shared" si="164"/>
        <v>0</v>
      </c>
    </row>
    <row r="667" spans="1:10" s="19" customFormat="1" ht="15" customHeight="1" x14ac:dyDescent="0.3">
      <c r="A667" s="15" t="s">
        <v>263</v>
      </c>
      <c r="B667" s="7" t="s">
        <v>428</v>
      </c>
      <c r="C667" s="23" t="s">
        <v>262</v>
      </c>
      <c r="D667" s="20" t="s">
        <v>360</v>
      </c>
      <c r="E667" s="21">
        <v>640</v>
      </c>
      <c r="F667" s="56">
        <f t="shared" si="159"/>
        <v>480</v>
      </c>
      <c r="G667" s="56">
        <f t="shared" si="160"/>
        <v>448</v>
      </c>
      <c r="H667" s="57"/>
      <c r="I667" s="56">
        <f t="shared" si="163"/>
        <v>0</v>
      </c>
      <c r="J667" s="56">
        <f t="shared" si="164"/>
        <v>0</v>
      </c>
    </row>
    <row r="668" spans="1:10" s="19" customFormat="1" ht="15" customHeight="1" x14ac:dyDescent="0.3">
      <c r="A668" s="15" t="s">
        <v>80</v>
      </c>
      <c r="B668" s="7" t="s">
        <v>429</v>
      </c>
      <c r="C668" s="27" t="s">
        <v>75</v>
      </c>
      <c r="D668" s="20" t="s">
        <v>360</v>
      </c>
      <c r="E668" s="21">
        <v>345</v>
      </c>
      <c r="F668" s="56">
        <f t="shared" si="159"/>
        <v>258.75</v>
      </c>
      <c r="G668" s="56">
        <f t="shared" si="160"/>
        <v>241.49999999999997</v>
      </c>
      <c r="H668" s="57"/>
      <c r="I668" s="56">
        <f t="shared" si="163"/>
        <v>0</v>
      </c>
      <c r="J668" s="56">
        <f t="shared" si="164"/>
        <v>0</v>
      </c>
    </row>
    <row r="669" spans="1:10" s="19" customFormat="1" ht="15" customHeight="1" x14ac:dyDescent="0.3">
      <c r="A669" s="15" t="s">
        <v>264</v>
      </c>
      <c r="B669" s="7" t="s">
        <v>430</v>
      </c>
      <c r="C669" s="23" t="s">
        <v>265</v>
      </c>
      <c r="D669" s="20" t="s">
        <v>0</v>
      </c>
      <c r="E669" s="21">
        <v>1375</v>
      </c>
      <c r="F669" s="56">
        <f t="shared" si="159"/>
        <v>1031.25</v>
      </c>
      <c r="G669" s="56">
        <f t="shared" si="160"/>
        <v>962.49999999999989</v>
      </c>
      <c r="H669" s="57"/>
      <c r="I669" s="56">
        <f t="shared" si="163"/>
        <v>0</v>
      </c>
      <c r="J669" s="56">
        <f t="shared" si="164"/>
        <v>0</v>
      </c>
    </row>
    <row r="670" spans="1:10" s="19" customFormat="1" ht="15" customHeight="1" x14ac:dyDescent="0.3">
      <c r="A670" s="15" t="s">
        <v>267</v>
      </c>
      <c r="B670" s="7" t="s">
        <v>431</v>
      </c>
      <c r="C670" s="23" t="s">
        <v>266</v>
      </c>
      <c r="D670" s="20" t="s">
        <v>360</v>
      </c>
      <c r="E670" s="21">
        <v>480</v>
      </c>
      <c r="F670" s="56">
        <f t="shared" si="159"/>
        <v>360</v>
      </c>
      <c r="G670" s="56">
        <f t="shared" si="160"/>
        <v>336</v>
      </c>
      <c r="H670" s="57"/>
      <c r="I670" s="56">
        <f t="shared" si="163"/>
        <v>0</v>
      </c>
      <c r="J670" s="56">
        <f t="shared" si="164"/>
        <v>0</v>
      </c>
    </row>
    <row r="671" spans="1:10" s="19" customFormat="1" ht="15" customHeight="1" x14ac:dyDescent="0.3">
      <c r="A671" s="15" t="s">
        <v>99</v>
      </c>
      <c r="B671" s="7" t="s">
        <v>432</v>
      </c>
      <c r="C671" s="27" t="s">
        <v>98</v>
      </c>
      <c r="D671" s="26">
        <v>0</v>
      </c>
      <c r="E671" s="21">
        <v>565</v>
      </c>
      <c r="F671" s="56">
        <f t="shared" si="159"/>
        <v>423.75</v>
      </c>
      <c r="G671" s="56">
        <f t="shared" si="160"/>
        <v>395.5</v>
      </c>
      <c r="H671" s="57"/>
      <c r="I671" s="56">
        <f t="shared" si="163"/>
        <v>0</v>
      </c>
      <c r="J671" s="56">
        <f t="shared" si="164"/>
        <v>0</v>
      </c>
    </row>
    <row r="672" spans="1:10" s="19" customFormat="1" ht="15" customHeight="1" x14ac:dyDescent="0.3">
      <c r="A672" s="15" t="s">
        <v>50</v>
      </c>
      <c r="B672" s="7" t="s">
        <v>433</v>
      </c>
      <c r="C672" s="27" t="s">
        <v>49</v>
      </c>
      <c r="D672" s="26">
        <v>0</v>
      </c>
      <c r="E672" s="21">
        <v>170</v>
      </c>
      <c r="F672" s="56">
        <f t="shared" si="159"/>
        <v>127.5</v>
      </c>
      <c r="G672" s="56">
        <f t="shared" si="160"/>
        <v>118.99999999999999</v>
      </c>
      <c r="H672" s="57"/>
      <c r="I672" s="56">
        <f t="shared" si="163"/>
        <v>0</v>
      </c>
      <c r="J672" s="56">
        <f t="shared" si="164"/>
        <v>0</v>
      </c>
    </row>
    <row r="673" spans="1:10" s="19" customFormat="1" ht="15" customHeight="1" x14ac:dyDescent="0.3">
      <c r="A673" s="15" t="s">
        <v>97</v>
      </c>
      <c r="B673" s="7" t="s">
        <v>434</v>
      </c>
      <c r="C673" s="27" t="s">
        <v>96</v>
      </c>
      <c r="D673" s="26">
        <v>0</v>
      </c>
      <c r="E673" s="21">
        <v>199</v>
      </c>
      <c r="F673" s="56">
        <f t="shared" si="159"/>
        <v>149.25</v>
      </c>
      <c r="G673" s="56">
        <f t="shared" si="160"/>
        <v>139.29999999999998</v>
      </c>
      <c r="H673" s="57"/>
      <c r="I673" s="56">
        <f t="shared" si="163"/>
        <v>0</v>
      </c>
      <c r="J673" s="56">
        <f t="shared" si="164"/>
        <v>0</v>
      </c>
    </row>
    <row r="674" spans="1:10" s="19" customFormat="1" ht="15" customHeight="1" x14ac:dyDescent="0.3">
      <c r="A674" s="15" t="s">
        <v>94</v>
      </c>
      <c r="B674" s="7" t="s">
        <v>435</v>
      </c>
      <c r="C674" s="27" t="s">
        <v>92</v>
      </c>
      <c r="D674" s="20" t="s">
        <v>360</v>
      </c>
      <c r="E674" s="21">
        <v>545</v>
      </c>
      <c r="F674" s="56">
        <f t="shared" si="159"/>
        <v>408.75</v>
      </c>
      <c r="G674" s="56">
        <f t="shared" si="160"/>
        <v>381.5</v>
      </c>
      <c r="H674" s="57"/>
      <c r="I674" s="56">
        <f t="shared" si="163"/>
        <v>0</v>
      </c>
      <c r="J674" s="56">
        <f t="shared" si="164"/>
        <v>0</v>
      </c>
    </row>
    <row r="675" spans="1:10" s="19" customFormat="1" ht="15" customHeight="1" x14ac:dyDescent="0.3">
      <c r="A675" s="15" t="s">
        <v>312</v>
      </c>
      <c r="B675" s="7" t="s">
        <v>436</v>
      </c>
      <c r="C675" s="23" t="s">
        <v>337</v>
      </c>
      <c r="D675" s="20" t="s">
        <v>360</v>
      </c>
      <c r="E675" s="21">
        <v>899</v>
      </c>
      <c r="F675" s="56">
        <f t="shared" si="159"/>
        <v>674.25</v>
      </c>
      <c r="G675" s="56">
        <f t="shared" si="160"/>
        <v>629.29999999999995</v>
      </c>
      <c r="H675" s="57"/>
      <c r="I675" s="56">
        <f t="shared" si="163"/>
        <v>0</v>
      </c>
      <c r="J675" s="56">
        <f t="shared" si="164"/>
        <v>0</v>
      </c>
    </row>
    <row r="676" spans="1:10" s="19" customFormat="1" ht="15" customHeight="1" x14ac:dyDescent="0.3">
      <c r="A676" s="15" t="s">
        <v>313</v>
      </c>
      <c r="B676" s="7" t="s">
        <v>437</v>
      </c>
      <c r="C676" s="23" t="s">
        <v>338</v>
      </c>
      <c r="D676" s="20" t="s">
        <v>360</v>
      </c>
      <c r="E676" s="21">
        <v>950</v>
      </c>
      <c r="F676" s="56">
        <f t="shared" si="159"/>
        <v>712.5</v>
      </c>
      <c r="G676" s="56">
        <f t="shared" si="160"/>
        <v>665</v>
      </c>
      <c r="H676" s="57"/>
      <c r="I676" s="56">
        <f t="shared" si="163"/>
        <v>0</v>
      </c>
      <c r="J676" s="56">
        <f t="shared" si="164"/>
        <v>0</v>
      </c>
    </row>
    <row r="677" spans="1:10" s="19" customFormat="1" ht="15" customHeight="1" x14ac:dyDescent="0.3">
      <c r="A677" s="15" t="s">
        <v>314</v>
      </c>
      <c r="B677" s="7" t="s">
        <v>438</v>
      </c>
      <c r="C677" s="23" t="s">
        <v>339</v>
      </c>
      <c r="D677" s="20" t="s">
        <v>360</v>
      </c>
      <c r="E677" s="21">
        <v>665</v>
      </c>
      <c r="F677" s="56">
        <f t="shared" si="159"/>
        <v>498.75</v>
      </c>
      <c r="G677" s="56">
        <f t="shared" si="160"/>
        <v>465.49999999999994</v>
      </c>
      <c r="H677" s="57"/>
      <c r="I677" s="56">
        <f t="shared" ref="I677:I707" si="165">F677*H677</f>
        <v>0</v>
      </c>
      <c r="J677" s="56">
        <f t="shared" ref="J677:J707" si="166">G677*H677</f>
        <v>0</v>
      </c>
    </row>
    <row r="678" spans="1:10" s="19" customFormat="1" ht="15" customHeight="1" x14ac:dyDescent="0.3">
      <c r="A678" s="15" t="s">
        <v>26</v>
      </c>
      <c r="B678" s="7" t="s">
        <v>439</v>
      </c>
      <c r="C678" s="27" t="s">
        <v>22</v>
      </c>
      <c r="D678" s="26">
        <v>0</v>
      </c>
      <c r="E678" s="21">
        <v>380</v>
      </c>
      <c r="F678" s="56">
        <f t="shared" si="159"/>
        <v>285</v>
      </c>
      <c r="G678" s="56">
        <f t="shared" si="160"/>
        <v>266</v>
      </c>
      <c r="H678" s="57"/>
      <c r="I678" s="56">
        <f t="shared" si="165"/>
        <v>0</v>
      </c>
      <c r="J678" s="56">
        <f t="shared" si="166"/>
        <v>0</v>
      </c>
    </row>
    <row r="679" spans="1:10" s="19" customFormat="1" ht="15" customHeight="1" x14ac:dyDescent="0.3">
      <c r="A679" s="15" t="s">
        <v>269</v>
      </c>
      <c r="B679" s="7" t="s">
        <v>440</v>
      </c>
      <c r="C679" s="23" t="s">
        <v>268</v>
      </c>
      <c r="D679" s="20" t="s">
        <v>360</v>
      </c>
      <c r="E679" s="21">
        <v>1890</v>
      </c>
      <c r="F679" s="56">
        <f t="shared" si="159"/>
        <v>1417.5</v>
      </c>
      <c r="G679" s="56">
        <f t="shared" si="160"/>
        <v>1323</v>
      </c>
      <c r="H679" s="57"/>
      <c r="I679" s="56">
        <f t="shared" si="165"/>
        <v>0</v>
      </c>
      <c r="J679" s="56">
        <f t="shared" si="166"/>
        <v>0</v>
      </c>
    </row>
    <row r="680" spans="1:10" s="19" customFormat="1" ht="15" customHeight="1" x14ac:dyDescent="0.3">
      <c r="A680" s="15" t="s">
        <v>307</v>
      </c>
      <c r="B680" s="7" t="s">
        <v>441</v>
      </c>
      <c r="C680" s="23" t="s">
        <v>306</v>
      </c>
      <c r="D680" s="20" t="s">
        <v>360</v>
      </c>
      <c r="E680" s="21">
        <v>940</v>
      </c>
      <c r="F680" s="56">
        <f t="shared" si="159"/>
        <v>705</v>
      </c>
      <c r="G680" s="56">
        <f t="shared" si="160"/>
        <v>658</v>
      </c>
      <c r="H680" s="57"/>
      <c r="I680" s="56">
        <f t="shared" si="165"/>
        <v>0</v>
      </c>
      <c r="J680" s="56">
        <f t="shared" si="166"/>
        <v>0</v>
      </c>
    </row>
    <row r="681" spans="1:10" s="19" customFormat="1" ht="15" customHeight="1" x14ac:dyDescent="0.3">
      <c r="A681" s="15" t="s">
        <v>315</v>
      </c>
      <c r="B681" s="7" t="s">
        <v>442</v>
      </c>
      <c r="C681" s="23" t="s">
        <v>316</v>
      </c>
      <c r="D681" s="20" t="s">
        <v>360</v>
      </c>
      <c r="E681" s="21">
        <v>825</v>
      </c>
      <c r="F681" s="56">
        <f t="shared" si="159"/>
        <v>618.75</v>
      </c>
      <c r="G681" s="56">
        <f t="shared" si="160"/>
        <v>577.5</v>
      </c>
      <c r="H681" s="57"/>
      <c r="I681" s="56">
        <f t="shared" si="165"/>
        <v>0</v>
      </c>
      <c r="J681" s="56">
        <f t="shared" si="166"/>
        <v>0</v>
      </c>
    </row>
    <row r="682" spans="1:10" s="19" customFormat="1" ht="15" customHeight="1" x14ac:dyDescent="0.3">
      <c r="A682" s="15" t="s">
        <v>196</v>
      </c>
      <c r="B682" s="7" t="s">
        <v>443</v>
      </c>
      <c r="C682" s="23" t="s">
        <v>212</v>
      </c>
      <c r="D682" s="26">
        <v>0</v>
      </c>
      <c r="E682" s="21">
        <v>315</v>
      </c>
      <c r="F682" s="56">
        <f t="shared" si="159"/>
        <v>236.25</v>
      </c>
      <c r="G682" s="56">
        <f t="shared" si="160"/>
        <v>220.5</v>
      </c>
      <c r="H682" s="57"/>
      <c r="I682" s="56">
        <f t="shared" si="165"/>
        <v>0</v>
      </c>
      <c r="J682" s="56">
        <f t="shared" si="166"/>
        <v>0</v>
      </c>
    </row>
    <row r="683" spans="1:10" ht="15" customHeight="1" x14ac:dyDescent="0.3">
      <c r="A683" s="15" t="s">
        <v>27</v>
      </c>
      <c r="B683" s="7" t="s">
        <v>444</v>
      </c>
      <c r="C683" s="27" t="s">
        <v>23</v>
      </c>
      <c r="D683" s="20" t="s">
        <v>360</v>
      </c>
      <c r="E683" s="21">
        <v>255</v>
      </c>
      <c r="F683" s="56">
        <f t="shared" si="159"/>
        <v>191.25</v>
      </c>
      <c r="G683" s="56">
        <f t="shared" si="160"/>
        <v>178.5</v>
      </c>
      <c r="H683" s="57"/>
      <c r="I683" s="56">
        <f t="shared" si="165"/>
        <v>0</v>
      </c>
      <c r="J683" s="56">
        <f t="shared" si="166"/>
        <v>0</v>
      </c>
    </row>
    <row r="684" spans="1:10" ht="15" customHeight="1" x14ac:dyDescent="0.3">
      <c r="A684" s="15" t="s">
        <v>84</v>
      </c>
      <c r="B684" s="7" t="s">
        <v>445</v>
      </c>
      <c r="C684" s="23" t="s">
        <v>82</v>
      </c>
      <c r="D684" s="20" t="s">
        <v>360</v>
      </c>
      <c r="E684" s="21">
        <v>1375</v>
      </c>
      <c r="F684" s="56">
        <f t="shared" si="159"/>
        <v>1031.25</v>
      </c>
      <c r="G684" s="56">
        <f t="shared" si="160"/>
        <v>962.49999999999989</v>
      </c>
      <c r="H684" s="57"/>
      <c r="I684" s="56">
        <f t="shared" si="165"/>
        <v>0</v>
      </c>
      <c r="J684" s="56">
        <f t="shared" si="166"/>
        <v>0</v>
      </c>
    </row>
    <row r="685" spans="1:10" ht="15" customHeight="1" x14ac:dyDescent="0.3">
      <c r="A685" s="15" t="s">
        <v>130</v>
      </c>
      <c r="B685" s="7" t="s">
        <v>446</v>
      </c>
      <c r="C685" s="27" t="s">
        <v>127</v>
      </c>
      <c r="D685" s="20" t="s">
        <v>360</v>
      </c>
      <c r="E685" s="21">
        <v>545</v>
      </c>
      <c r="F685" s="56">
        <f t="shared" si="159"/>
        <v>408.75</v>
      </c>
      <c r="G685" s="56">
        <f t="shared" si="160"/>
        <v>381.5</v>
      </c>
      <c r="H685" s="57"/>
      <c r="I685" s="56">
        <f t="shared" si="165"/>
        <v>0</v>
      </c>
      <c r="J685" s="56">
        <f t="shared" si="166"/>
        <v>0</v>
      </c>
    </row>
    <row r="686" spans="1:10" ht="15" customHeight="1" x14ac:dyDescent="0.3">
      <c r="A686" s="15" t="s">
        <v>83</v>
      </c>
      <c r="B686" s="7" t="s">
        <v>447</v>
      </c>
      <c r="C686" s="30" t="s">
        <v>76</v>
      </c>
      <c r="D686" s="20" t="s">
        <v>360</v>
      </c>
      <c r="E686" s="21">
        <v>1180</v>
      </c>
      <c r="F686" s="56">
        <f t="shared" si="159"/>
        <v>885</v>
      </c>
      <c r="G686" s="56">
        <f t="shared" si="160"/>
        <v>826</v>
      </c>
      <c r="H686" s="57"/>
      <c r="I686" s="56">
        <f t="shared" si="165"/>
        <v>0</v>
      </c>
      <c r="J686" s="56">
        <f t="shared" si="166"/>
        <v>0</v>
      </c>
    </row>
    <row r="687" spans="1:10" s="19" customFormat="1" ht="15" customHeight="1" x14ac:dyDescent="0.3">
      <c r="A687" s="15" t="s">
        <v>271</v>
      </c>
      <c r="B687" s="7" t="s">
        <v>448</v>
      </c>
      <c r="C687" s="23" t="s">
        <v>270</v>
      </c>
      <c r="D687" s="20" t="s">
        <v>0</v>
      </c>
      <c r="E687" s="21">
        <v>1770</v>
      </c>
      <c r="F687" s="56">
        <f t="shared" si="159"/>
        <v>1327.5</v>
      </c>
      <c r="G687" s="56">
        <f t="shared" si="160"/>
        <v>1239</v>
      </c>
      <c r="H687" s="57"/>
      <c r="I687" s="56">
        <f t="shared" si="165"/>
        <v>0</v>
      </c>
      <c r="J687" s="56">
        <f t="shared" si="166"/>
        <v>0</v>
      </c>
    </row>
    <row r="688" spans="1:10" ht="15" customHeight="1" x14ac:dyDescent="0.3">
      <c r="A688" s="15" t="s">
        <v>62</v>
      </c>
      <c r="B688" s="7" t="s">
        <v>449</v>
      </c>
      <c r="C688" s="27" t="s">
        <v>61</v>
      </c>
      <c r="D688" s="20" t="s">
        <v>360</v>
      </c>
      <c r="E688" s="21">
        <v>225</v>
      </c>
      <c r="F688" s="56">
        <f t="shared" si="159"/>
        <v>168.75</v>
      </c>
      <c r="G688" s="56">
        <f t="shared" si="160"/>
        <v>157.5</v>
      </c>
      <c r="H688" s="57"/>
      <c r="I688" s="56">
        <f t="shared" si="165"/>
        <v>0</v>
      </c>
      <c r="J688" s="56">
        <f t="shared" si="166"/>
        <v>0</v>
      </c>
    </row>
    <row r="689" spans="1:10" s="19" customFormat="1" ht="15" customHeight="1" x14ac:dyDescent="0.3">
      <c r="A689" s="15" t="s">
        <v>156</v>
      </c>
      <c r="B689" s="7" t="s">
        <v>450</v>
      </c>
      <c r="C689" s="23" t="s">
        <v>151</v>
      </c>
      <c r="D689" s="20" t="s">
        <v>360</v>
      </c>
      <c r="E689" s="21">
        <v>240</v>
      </c>
      <c r="F689" s="56">
        <f t="shared" si="159"/>
        <v>180</v>
      </c>
      <c r="G689" s="56">
        <f t="shared" si="160"/>
        <v>168</v>
      </c>
      <c r="H689" s="57"/>
      <c r="I689" s="56">
        <f t="shared" si="165"/>
        <v>0</v>
      </c>
      <c r="J689" s="56">
        <f t="shared" si="166"/>
        <v>0</v>
      </c>
    </row>
    <row r="690" spans="1:10" s="19" customFormat="1" ht="15" customHeight="1" x14ac:dyDescent="0.3">
      <c r="A690" s="15" t="s">
        <v>60</v>
      </c>
      <c r="B690" s="7" t="s">
        <v>451</v>
      </c>
      <c r="C690" s="27" t="s">
        <v>53</v>
      </c>
      <c r="D690" s="26">
        <v>0</v>
      </c>
      <c r="E690" s="21">
        <v>1965</v>
      </c>
      <c r="F690" s="56">
        <f t="shared" si="159"/>
        <v>1473.75</v>
      </c>
      <c r="G690" s="56">
        <f t="shared" si="160"/>
        <v>1375.5</v>
      </c>
      <c r="H690" s="57"/>
      <c r="I690" s="56">
        <f t="shared" si="165"/>
        <v>0</v>
      </c>
      <c r="J690" s="56">
        <f t="shared" si="166"/>
        <v>0</v>
      </c>
    </row>
    <row r="691" spans="1:10" s="19" customFormat="1" ht="15" customHeight="1" x14ac:dyDescent="0.3">
      <c r="A691" s="15" t="s">
        <v>155</v>
      </c>
      <c r="B691" s="7" t="s">
        <v>452</v>
      </c>
      <c r="C691" s="23" t="s">
        <v>154</v>
      </c>
      <c r="D691" s="26">
        <v>0</v>
      </c>
      <c r="E691" s="21">
        <v>1115</v>
      </c>
      <c r="F691" s="56">
        <f t="shared" si="159"/>
        <v>836.25</v>
      </c>
      <c r="G691" s="56">
        <f t="shared" si="160"/>
        <v>780.5</v>
      </c>
      <c r="H691" s="57"/>
      <c r="I691" s="56">
        <f t="shared" si="165"/>
        <v>0</v>
      </c>
      <c r="J691" s="56">
        <f t="shared" si="166"/>
        <v>0</v>
      </c>
    </row>
    <row r="692" spans="1:10" s="19" customFormat="1" ht="15" customHeight="1" x14ac:dyDescent="0.3">
      <c r="A692" s="15" t="s">
        <v>317</v>
      </c>
      <c r="B692" s="7" t="s">
        <v>453</v>
      </c>
      <c r="C692" s="28" t="s">
        <v>340</v>
      </c>
      <c r="D692" s="20" t="s">
        <v>360</v>
      </c>
      <c r="E692" s="21">
        <v>470</v>
      </c>
      <c r="F692" s="56">
        <f t="shared" si="159"/>
        <v>352.5</v>
      </c>
      <c r="G692" s="56">
        <f t="shared" si="160"/>
        <v>329</v>
      </c>
      <c r="H692" s="57"/>
      <c r="I692" s="56">
        <f t="shared" si="165"/>
        <v>0</v>
      </c>
      <c r="J692" s="56">
        <f t="shared" si="166"/>
        <v>0</v>
      </c>
    </row>
    <row r="693" spans="1:10" s="19" customFormat="1" ht="15" customHeight="1" x14ac:dyDescent="0.3">
      <c r="A693" s="15" t="s">
        <v>175</v>
      </c>
      <c r="B693" s="7" t="s">
        <v>454</v>
      </c>
      <c r="C693" s="23" t="s">
        <v>152</v>
      </c>
      <c r="D693" s="20">
        <v>2</v>
      </c>
      <c r="E693" s="21">
        <v>800</v>
      </c>
      <c r="F693" s="56">
        <f t="shared" si="159"/>
        <v>600</v>
      </c>
      <c r="G693" s="56">
        <f t="shared" si="160"/>
        <v>560</v>
      </c>
      <c r="H693" s="57"/>
      <c r="I693" s="56">
        <f t="shared" si="165"/>
        <v>0</v>
      </c>
      <c r="J693" s="56">
        <f t="shared" si="166"/>
        <v>0</v>
      </c>
    </row>
    <row r="694" spans="1:10" ht="15" customHeight="1" x14ac:dyDescent="0.3">
      <c r="A694" s="15" t="s">
        <v>176</v>
      </c>
      <c r="B694" s="7" t="s">
        <v>455</v>
      </c>
      <c r="C694" s="23" t="s">
        <v>148</v>
      </c>
      <c r="D694" s="20" t="s">
        <v>0</v>
      </c>
      <c r="E694" s="21">
        <v>390</v>
      </c>
      <c r="F694" s="56">
        <f t="shared" si="159"/>
        <v>292.5</v>
      </c>
      <c r="G694" s="56">
        <f t="shared" si="160"/>
        <v>273</v>
      </c>
      <c r="H694" s="57"/>
      <c r="I694" s="56">
        <f t="shared" si="165"/>
        <v>0</v>
      </c>
      <c r="J694" s="56">
        <f t="shared" si="166"/>
        <v>0</v>
      </c>
    </row>
    <row r="695" spans="1:10" s="19" customFormat="1" ht="15" customHeight="1" x14ac:dyDescent="0.3">
      <c r="A695" s="15" t="s">
        <v>120</v>
      </c>
      <c r="B695" s="7" t="s">
        <v>456</v>
      </c>
      <c r="C695" s="27" t="s">
        <v>102</v>
      </c>
      <c r="D695" s="26">
        <v>0</v>
      </c>
      <c r="E695" s="21">
        <v>1799</v>
      </c>
      <c r="F695" s="56">
        <f t="shared" si="159"/>
        <v>1349.25</v>
      </c>
      <c r="G695" s="56">
        <f t="shared" si="160"/>
        <v>1259.3</v>
      </c>
      <c r="H695" s="57"/>
      <c r="I695" s="56">
        <f t="shared" si="165"/>
        <v>0</v>
      </c>
      <c r="J695" s="56">
        <f t="shared" si="166"/>
        <v>0</v>
      </c>
    </row>
    <row r="696" spans="1:10" s="19" customFormat="1" ht="15" customHeight="1" x14ac:dyDescent="0.3">
      <c r="A696" s="86" t="s">
        <v>2117</v>
      </c>
      <c r="B696" s="93" t="s">
        <v>2118</v>
      </c>
      <c r="C696" s="97" t="s">
        <v>2116</v>
      </c>
      <c r="D696" s="20">
        <v>2</v>
      </c>
      <c r="E696" s="21">
        <v>290</v>
      </c>
      <c r="F696" s="56">
        <f t="shared" si="159"/>
        <v>217.5</v>
      </c>
      <c r="G696" s="56">
        <f t="shared" si="160"/>
        <v>203</v>
      </c>
      <c r="H696" s="57"/>
      <c r="I696" s="56">
        <f t="shared" si="165"/>
        <v>0</v>
      </c>
      <c r="J696" s="56">
        <f t="shared" si="166"/>
        <v>0</v>
      </c>
    </row>
    <row r="697" spans="1:10" s="19" customFormat="1" ht="15" customHeight="1" x14ac:dyDescent="0.3">
      <c r="A697" s="15" t="s">
        <v>197</v>
      </c>
      <c r="B697" s="7" t="s">
        <v>457</v>
      </c>
      <c r="C697" s="23" t="s">
        <v>199</v>
      </c>
      <c r="D697" s="26">
        <v>0</v>
      </c>
      <c r="E697" s="21">
        <v>460</v>
      </c>
      <c r="F697" s="56">
        <f t="shared" ref="F697:F766" si="167">PRODUCT(E697*0.75)</f>
        <v>345</v>
      </c>
      <c r="G697" s="56">
        <f t="shared" ref="G697:G766" si="168">PRODUCT(E697*0.7)</f>
        <v>322</v>
      </c>
      <c r="H697" s="57"/>
      <c r="I697" s="56">
        <f t="shared" si="165"/>
        <v>0</v>
      </c>
      <c r="J697" s="56">
        <f t="shared" si="166"/>
        <v>0</v>
      </c>
    </row>
    <row r="698" spans="1:10" s="19" customFormat="1" ht="15" customHeight="1" x14ac:dyDescent="0.3">
      <c r="A698" s="15" t="s">
        <v>86</v>
      </c>
      <c r="B698" s="7" t="s">
        <v>458</v>
      </c>
      <c r="C698" s="27" t="s">
        <v>85</v>
      </c>
      <c r="D698" s="20" t="s">
        <v>360</v>
      </c>
      <c r="E698" s="21">
        <v>205</v>
      </c>
      <c r="F698" s="56">
        <f t="shared" si="167"/>
        <v>153.75</v>
      </c>
      <c r="G698" s="56">
        <f t="shared" si="168"/>
        <v>143.5</v>
      </c>
      <c r="H698" s="57"/>
      <c r="I698" s="56">
        <f t="shared" si="165"/>
        <v>0</v>
      </c>
      <c r="J698" s="56">
        <f t="shared" si="166"/>
        <v>0</v>
      </c>
    </row>
    <row r="699" spans="1:10" s="19" customFormat="1" ht="15" customHeight="1" x14ac:dyDescent="0.3">
      <c r="A699" s="15" t="s">
        <v>198</v>
      </c>
      <c r="B699" s="7" t="s">
        <v>459</v>
      </c>
      <c r="C699" s="23" t="s">
        <v>200</v>
      </c>
      <c r="D699" s="20" t="s">
        <v>0</v>
      </c>
      <c r="E699" s="21">
        <v>899</v>
      </c>
      <c r="F699" s="56">
        <f t="shared" si="167"/>
        <v>674.25</v>
      </c>
      <c r="G699" s="56">
        <f t="shared" si="168"/>
        <v>629.29999999999995</v>
      </c>
      <c r="H699" s="57"/>
      <c r="I699" s="56">
        <f t="shared" si="165"/>
        <v>0</v>
      </c>
      <c r="J699" s="56">
        <f t="shared" si="166"/>
        <v>0</v>
      </c>
    </row>
    <row r="700" spans="1:10" s="19" customFormat="1" ht="15" customHeight="1" x14ac:dyDescent="0.3">
      <c r="A700" s="15" t="s">
        <v>305</v>
      </c>
      <c r="B700" s="7" t="s">
        <v>460</v>
      </c>
      <c r="C700" s="23" t="s">
        <v>304</v>
      </c>
      <c r="D700" s="26">
        <v>0</v>
      </c>
      <c r="E700" s="21">
        <v>860</v>
      </c>
      <c r="F700" s="56">
        <f t="shared" si="167"/>
        <v>645</v>
      </c>
      <c r="G700" s="56">
        <f t="shared" si="168"/>
        <v>602</v>
      </c>
      <c r="H700" s="57"/>
      <c r="I700" s="56">
        <f t="shared" si="165"/>
        <v>0</v>
      </c>
      <c r="J700" s="56">
        <f t="shared" si="166"/>
        <v>0</v>
      </c>
    </row>
    <row r="701" spans="1:10" s="19" customFormat="1" ht="15" customHeight="1" x14ac:dyDescent="0.3">
      <c r="A701" s="15" t="s">
        <v>272</v>
      </c>
      <c r="B701" s="7" t="s">
        <v>461</v>
      </c>
      <c r="C701" s="23" t="s">
        <v>273</v>
      </c>
      <c r="D701" s="26">
        <v>0</v>
      </c>
      <c r="E701" s="21">
        <v>245</v>
      </c>
      <c r="F701" s="56">
        <f t="shared" si="167"/>
        <v>183.75</v>
      </c>
      <c r="G701" s="56">
        <f t="shared" si="168"/>
        <v>171.5</v>
      </c>
      <c r="H701" s="57"/>
      <c r="I701" s="56">
        <f t="shared" si="165"/>
        <v>0</v>
      </c>
      <c r="J701" s="56">
        <f t="shared" si="166"/>
        <v>0</v>
      </c>
    </row>
    <row r="702" spans="1:10" s="19" customFormat="1" ht="15" customHeight="1" x14ac:dyDescent="0.3">
      <c r="A702" s="15" t="s">
        <v>309</v>
      </c>
      <c r="B702" s="7" t="s">
        <v>462</v>
      </c>
      <c r="C702" s="23" t="s">
        <v>326</v>
      </c>
      <c r="D702" s="26">
        <v>0</v>
      </c>
      <c r="E702" s="21">
        <v>245</v>
      </c>
      <c r="F702" s="56">
        <f t="shared" si="167"/>
        <v>183.75</v>
      </c>
      <c r="G702" s="56">
        <f t="shared" si="168"/>
        <v>171.5</v>
      </c>
      <c r="H702" s="57"/>
      <c r="I702" s="56">
        <f t="shared" si="165"/>
        <v>0</v>
      </c>
      <c r="J702" s="56">
        <f t="shared" si="166"/>
        <v>0</v>
      </c>
    </row>
    <row r="703" spans="1:10" s="19" customFormat="1" ht="15" customHeight="1" x14ac:dyDescent="0.3">
      <c r="A703" s="15" t="s">
        <v>275</v>
      </c>
      <c r="B703" s="7" t="s">
        <v>463</v>
      </c>
      <c r="C703" s="23" t="s">
        <v>274</v>
      </c>
      <c r="D703" s="20" t="s">
        <v>360</v>
      </c>
      <c r="E703" s="21">
        <v>565</v>
      </c>
      <c r="F703" s="56">
        <f t="shared" si="167"/>
        <v>423.75</v>
      </c>
      <c r="G703" s="56">
        <f t="shared" si="168"/>
        <v>395.5</v>
      </c>
      <c r="H703" s="57"/>
      <c r="I703" s="56">
        <f t="shared" si="165"/>
        <v>0</v>
      </c>
      <c r="J703" s="56">
        <f t="shared" si="166"/>
        <v>0</v>
      </c>
    </row>
    <row r="704" spans="1:10" s="19" customFormat="1" ht="15" customHeight="1" x14ac:dyDescent="0.3">
      <c r="A704" s="31" t="s">
        <v>276</v>
      </c>
      <c r="B704" s="6" t="s">
        <v>464</v>
      </c>
      <c r="C704" s="23" t="s">
        <v>277</v>
      </c>
      <c r="D704" s="20" t="s">
        <v>360</v>
      </c>
      <c r="E704" s="21">
        <v>565</v>
      </c>
      <c r="F704" s="56">
        <f t="shared" si="167"/>
        <v>423.75</v>
      </c>
      <c r="G704" s="56">
        <f t="shared" si="168"/>
        <v>395.5</v>
      </c>
      <c r="H704" s="57"/>
      <c r="I704" s="56">
        <f t="shared" si="165"/>
        <v>0</v>
      </c>
      <c r="J704" s="56">
        <f t="shared" si="166"/>
        <v>0</v>
      </c>
    </row>
    <row r="705" spans="1:10" s="19" customFormat="1" ht="15" customHeight="1" x14ac:dyDescent="0.3">
      <c r="A705" s="15" t="s">
        <v>47</v>
      </c>
      <c r="B705" s="7" t="s">
        <v>465</v>
      </c>
      <c r="C705" s="27" t="s">
        <v>34</v>
      </c>
      <c r="D705" s="26">
        <v>0</v>
      </c>
      <c r="E705" s="21">
        <v>125</v>
      </c>
      <c r="F705" s="56">
        <f t="shared" si="167"/>
        <v>93.75</v>
      </c>
      <c r="G705" s="56">
        <f t="shared" si="168"/>
        <v>87.5</v>
      </c>
      <c r="H705" s="57"/>
      <c r="I705" s="56">
        <f t="shared" si="165"/>
        <v>0</v>
      </c>
      <c r="J705" s="56">
        <f t="shared" si="166"/>
        <v>0</v>
      </c>
    </row>
    <row r="706" spans="1:10" s="19" customFormat="1" ht="15" customHeight="1" x14ac:dyDescent="0.3">
      <c r="A706" s="15" t="s">
        <v>67</v>
      </c>
      <c r="B706" s="7" t="s">
        <v>466</v>
      </c>
      <c r="C706" s="27" t="s">
        <v>66</v>
      </c>
      <c r="D706" s="26">
        <v>0</v>
      </c>
      <c r="E706" s="21">
        <v>210</v>
      </c>
      <c r="F706" s="56">
        <f t="shared" si="167"/>
        <v>157.5</v>
      </c>
      <c r="G706" s="56">
        <f t="shared" si="168"/>
        <v>147</v>
      </c>
      <c r="H706" s="57"/>
      <c r="I706" s="56">
        <f t="shared" si="165"/>
        <v>0</v>
      </c>
      <c r="J706" s="56">
        <f t="shared" si="166"/>
        <v>0</v>
      </c>
    </row>
    <row r="707" spans="1:10" s="19" customFormat="1" ht="15" customHeight="1" x14ac:dyDescent="0.3">
      <c r="A707" s="15" t="s">
        <v>177</v>
      </c>
      <c r="B707" s="7" t="s">
        <v>467</v>
      </c>
      <c r="C707" s="23" t="s">
        <v>153</v>
      </c>
      <c r="D707" s="26">
        <v>0</v>
      </c>
      <c r="E707" s="21">
        <v>210</v>
      </c>
      <c r="F707" s="56">
        <f t="shared" si="167"/>
        <v>157.5</v>
      </c>
      <c r="G707" s="56">
        <f t="shared" si="168"/>
        <v>147</v>
      </c>
      <c r="H707" s="57"/>
      <c r="I707" s="56">
        <f t="shared" si="165"/>
        <v>0</v>
      </c>
      <c r="J707" s="56">
        <f t="shared" si="166"/>
        <v>0</v>
      </c>
    </row>
    <row r="708" spans="1:10" s="19" customFormat="1" ht="21" x14ac:dyDescent="0.25">
      <c r="A708" s="16" t="s">
        <v>64</v>
      </c>
      <c r="B708" s="63"/>
      <c r="C708" s="64"/>
      <c r="D708" s="60"/>
      <c r="E708" s="65"/>
      <c r="F708" s="18"/>
      <c r="G708" s="18"/>
      <c r="H708" s="18"/>
      <c r="I708" s="18"/>
      <c r="J708" s="18"/>
    </row>
    <row r="709" spans="1:10" s="19" customFormat="1" ht="15" customHeight="1" x14ac:dyDescent="0.3">
      <c r="A709" s="98" t="s">
        <v>2131</v>
      </c>
      <c r="B709" s="99" t="s">
        <v>2132</v>
      </c>
      <c r="C709" s="96" t="s">
        <v>2130</v>
      </c>
      <c r="D709" s="20">
        <v>2</v>
      </c>
      <c r="E709" s="21">
        <v>390</v>
      </c>
      <c r="F709" s="56">
        <f t="shared" ref="F709" si="169">PRODUCT(E709*0.75)</f>
        <v>292.5</v>
      </c>
      <c r="G709" s="56">
        <f t="shared" ref="G709" si="170">PRODUCT(E709*0.7)</f>
        <v>273</v>
      </c>
      <c r="H709" s="57"/>
      <c r="I709" s="56">
        <f t="shared" ref="I709:I740" si="171">F709*H709</f>
        <v>0</v>
      </c>
      <c r="J709" s="56">
        <f t="shared" ref="J709:J740" si="172">G709*H709</f>
        <v>0</v>
      </c>
    </row>
    <row r="710" spans="1:10" s="19" customFormat="1" ht="15" customHeight="1" x14ac:dyDescent="0.3">
      <c r="A710" s="98" t="s">
        <v>221</v>
      </c>
      <c r="B710" s="99" t="s">
        <v>468</v>
      </c>
      <c r="C710" s="89" t="s">
        <v>217</v>
      </c>
      <c r="D710" s="20">
        <v>2</v>
      </c>
      <c r="E710" s="21">
        <v>500</v>
      </c>
      <c r="F710" s="56">
        <f t="shared" si="167"/>
        <v>375</v>
      </c>
      <c r="G710" s="56">
        <f t="shared" si="168"/>
        <v>350</v>
      </c>
      <c r="H710" s="57"/>
      <c r="I710" s="56">
        <f t="shared" si="171"/>
        <v>0</v>
      </c>
      <c r="J710" s="56">
        <f t="shared" si="172"/>
        <v>0</v>
      </c>
    </row>
    <row r="711" spans="1:10" s="19" customFormat="1" ht="15" customHeight="1" x14ac:dyDescent="0.3">
      <c r="A711" s="34" t="s">
        <v>611</v>
      </c>
      <c r="B711" s="33" t="s">
        <v>631</v>
      </c>
      <c r="C711" s="35" t="s">
        <v>632</v>
      </c>
      <c r="D711" s="20" t="s">
        <v>360</v>
      </c>
      <c r="E711" s="21">
        <v>650</v>
      </c>
      <c r="F711" s="56">
        <f t="shared" si="167"/>
        <v>487.5</v>
      </c>
      <c r="G711" s="56">
        <f t="shared" si="168"/>
        <v>454.99999999999994</v>
      </c>
      <c r="H711" s="57"/>
      <c r="I711" s="56">
        <f t="shared" si="171"/>
        <v>0</v>
      </c>
      <c r="J711" s="56">
        <f t="shared" si="172"/>
        <v>0</v>
      </c>
    </row>
    <row r="712" spans="1:10" s="19" customFormat="1" ht="15" customHeight="1" x14ac:dyDescent="0.3">
      <c r="A712" s="34" t="s">
        <v>354</v>
      </c>
      <c r="B712" s="33" t="s">
        <v>469</v>
      </c>
      <c r="C712" s="23" t="s">
        <v>329</v>
      </c>
      <c r="D712" s="20" t="s">
        <v>360</v>
      </c>
      <c r="E712" s="21">
        <v>425</v>
      </c>
      <c r="F712" s="56">
        <f t="shared" si="167"/>
        <v>318.75</v>
      </c>
      <c r="G712" s="56">
        <f t="shared" si="168"/>
        <v>297.5</v>
      </c>
      <c r="H712" s="57"/>
      <c r="I712" s="56">
        <f t="shared" si="171"/>
        <v>0</v>
      </c>
      <c r="J712" s="56">
        <f t="shared" si="172"/>
        <v>0</v>
      </c>
    </row>
    <row r="713" spans="1:10" s="19" customFormat="1" ht="15" customHeight="1" x14ac:dyDescent="0.3">
      <c r="A713" s="34" t="s">
        <v>612</v>
      </c>
      <c r="B713" s="33" t="s">
        <v>633</v>
      </c>
      <c r="C713" s="23" t="s">
        <v>634</v>
      </c>
      <c r="D713" s="26">
        <v>0</v>
      </c>
      <c r="E713" s="21">
        <v>1650</v>
      </c>
      <c r="F713" s="56">
        <f t="shared" si="167"/>
        <v>1237.5</v>
      </c>
      <c r="G713" s="56">
        <f t="shared" si="168"/>
        <v>1155</v>
      </c>
      <c r="H713" s="57"/>
      <c r="I713" s="56">
        <f t="shared" si="171"/>
        <v>0</v>
      </c>
      <c r="J713" s="56">
        <f t="shared" si="172"/>
        <v>0</v>
      </c>
    </row>
    <row r="714" spans="1:10" s="19" customFormat="1" ht="15" customHeight="1" x14ac:dyDescent="0.3">
      <c r="A714" s="100" t="s">
        <v>2162</v>
      </c>
      <c r="B714" s="99" t="s">
        <v>2163</v>
      </c>
      <c r="C714" s="96" t="s">
        <v>2161</v>
      </c>
      <c r="D714" s="20">
        <v>2</v>
      </c>
      <c r="E714" s="21">
        <v>665</v>
      </c>
      <c r="F714" s="56">
        <f t="shared" si="167"/>
        <v>498.75</v>
      </c>
      <c r="G714" s="56">
        <f t="shared" si="168"/>
        <v>465.49999999999994</v>
      </c>
      <c r="H714" s="57"/>
      <c r="I714" s="56">
        <f t="shared" si="171"/>
        <v>0</v>
      </c>
      <c r="J714" s="56">
        <f t="shared" si="172"/>
        <v>0</v>
      </c>
    </row>
    <row r="715" spans="1:10" s="19" customFormat="1" ht="15" customHeight="1" x14ac:dyDescent="0.3">
      <c r="A715" s="36">
        <v>32025</v>
      </c>
      <c r="B715" s="33" t="s">
        <v>470</v>
      </c>
      <c r="C715" s="35" t="s">
        <v>5</v>
      </c>
      <c r="D715" s="20" t="s">
        <v>360</v>
      </c>
      <c r="E715" s="21">
        <v>220</v>
      </c>
      <c r="F715" s="56">
        <f t="shared" si="167"/>
        <v>165</v>
      </c>
      <c r="G715" s="56">
        <f t="shared" si="168"/>
        <v>154</v>
      </c>
      <c r="H715" s="57"/>
      <c r="I715" s="56">
        <f t="shared" si="171"/>
        <v>0</v>
      </c>
      <c r="J715" s="56">
        <f t="shared" si="172"/>
        <v>0</v>
      </c>
    </row>
    <row r="716" spans="1:10" s="19" customFormat="1" ht="15" customHeight="1" x14ac:dyDescent="0.3">
      <c r="A716" s="34" t="s">
        <v>182</v>
      </c>
      <c r="B716" s="33" t="s">
        <v>471</v>
      </c>
      <c r="C716" s="23" t="s">
        <v>171</v>
      </c>
      <c r="D716" s="20" t="s">
        <v>360</v>
      </c>
      <c r="E716" s="21">
        <v>735</v>
      </c>
      <c r="F716" s="56">
        <f t="shared" si="167"/>
        <v>551.25</v>
      </c>
      <c r="G716" s="56">
        <f t="shared" si="168"/>
        <v>514.5</v>
      </c>
      <c r="H716" s="57"/>
      <c r="I716" s="56">
        <f t="shared" si="171"/>
        <v>0</v>
      </c>
      <c r="J716" s="56">
        <f t="shared" si="172"/>
        <v>0</v>
      </c>
    </row>
    <row r="717" spans="1:10" s="19" customFormat="1" ht="15" customHeight="1" x14ac:dyDescent="0.3">
      <c r="A717" s="34" t="s">
        <v>278</v>
      </c>
      <c r="B717" s="33" t="s">
        <v>472</v>
      </c>
      <c r="C717" s="35" t="s">
        <v>3</v>
      </c>
      <c r="D717" s="20" t="s">
        <v>360</v>
      </c>
      <c r="E717" s="21">
        <v>825</v>
      </c>
      <c r="F717" s="56">
        <f t="shared" si="167"/>
        <v>618.75</v>
      </c>
      <c r="G717" s="56">
        <f t="shared" si="168"/>
        <v>577.5</v>
      </c>
      <c r="H717" s="57"/>
      <c r="I717" s="56">
        <f t="shared" si="171"/>
        <v>0</v>
      </c>
      <c r="J717" s="56">
        <f t="shared" si="172"/>
        <v>0</v>
      </c>
    </row>
    <row r="718" spans="1:10" s="19" customFormat="1" ht="15" customHeight="1" x14ac:dyDescent="0.3">
      <c r="A718" s="32">
        <v>321986</v>
      </c>
      <c r="B718" s="33" t="s">
        <v>473</v>
      </c>
      <c r="C718" s="27" t="s">
        <v>118</v>
      </c>
      <c r="D718" s="20" t="s">
        <v>0</v>
      </c>
      <c r="E718" s="21">
        <v>920</v>
      </c>
      <c r="F718" s="56">
        <f t="shared" si="167"/>
        <v>690</v>
      </c>
      <c r="G718" s="56">
        <f t="shared" si="168"/>
        <v>644</v>
      </c>
      <c r="H718" s="57"/>
      <c r="I718" s="56">
        <f t="shared" si="171"/>
        <v>0</v>
      </c>
      <c r="J718" s="56">
        <f t="shared" si="172"/>
        <v>0</v>
      </c>
    </row>
    <row r="719" spans="1:10" s="19" customFormat="1" ht="15" customHeight="1" x14ac:dyDescent="0.3">
      <c r="A719" s="36">
        <v>32009</v>
      </c>
      <c r="B719" s="33" t="s">
        <v>474</v>
      </c>
      <c r="C719" s="27" t="s">
        <v>2</v>
      </c>
      <c r="D719" s="20" t="s">
        <v>360</v>
      </c>
      <c r="E719" s="21">
        <v>555</v>
      </c>
      <c r="F719" s="56">
        <f t="shared" si="167"/>
        <v>416.25</v>
      </c>
      <c r="G719" s="56">
        <f t="shared" si="168"/>
        <v>388.5</v>
      </c>
      <c r="H719" s="57"/>
      <c r="I719" s="56">
        <f t="shared" si="171"/>
        <v>0</v>
      </c>
      <c r="J719" s="56">
        <f t="shared" si="172"/>
        <v>0</v>
      </c>
    </row>
    <row r="720" spans="1:10" s="19" customFormat="1" ht="15" customHeight="1" x14ac:dyDescent="0.3">
      <c r="A720" s="34" t="s">
        <v>126</v>
      </c>
      <c r="B720" s="33" t="s">
        <v>475</v>
      </c>
      <c r="C720" s="35" t="s">
        <v>7</v>
      </c>
      <c r="D720" s="20" t="s">
        <v>360</v>
      </c>
      <c r="E720" s="21">
        <v>242</v>
      </c>
      <c r="F720" s="56">
        <f t="shared" si="167"/>
        <v>181.5</v>
      </c>
      <c r="G720" s="56">
        <f t="shared" si="168"/>
        <v>169.39999999999998</v>
      </c>
      <c r="H720" s="57"/>
      <c r="I720" s="56">
        <f t="shared" si="171"/>
        <v>0</v>
      </c>
      <c r="J720" s="56">
        <f t="shared" si="172"/>
        <v>0</v>
      </c>
    </row>
    <row r="721" spans="1:10" s="19" customFormat="1" ht="15" customHeight="1" x14ac:dyDescent="0.3">
      <c r="A721" s="37" t="s">
        <v>613</v>
      </c>
      <c r="B721" s="33" t="s">
        <v>635</v>
      </c>
      <c r="C721" s="23" t="s">
        <v>636</v>
      </c>
      <c r="D721" s="20" t="s">
        <v>360</v>
      </c>
      <c r="E721" s="21">
        <v>690</v>
      </c>
      <c r="F721" s="56">
        <f t="shared" si="167"/>
        <v>517.5</v>
      </c>
      <c r="G721" s="56">
        <f t="shared" si="168"/>
        <v>482.99999999999994</v>
      </c>
      <c r="H721" s="57"/>
      <c r="I721" s="56">
        <f t="shared" si="171"/>
        <v>0</v>
      </c>
      <c r="J721" s="56">
        <f t="shared" si="172"/>
        <v>0</v>
      </c>
    </row>
    <row r="722" spans="1:10" s="19" customFormat="1" ht="15" customHeight="1" x14ac:dyDescent="0.3">
      <c r="A722" s="101" t="s">
        <v>2134</v>
      </c>
      <c r="B722" s="99" t="s">
        <v>2135</v>
      </c>
      <c r="C722" s="96" t="s">
        <v>2133</v>
      </c>
      <c r="D722" s="20">
        <v>5</v>
      </c>
      <c r="E722" s="21">
        <v>565</v>
      </c>
      <c r="F722" s="56">
        <f t="shared" si="167"/>
        <v>423.75</v>
      </c>
      <c r="G722" s="56">
        <f t="shared" si="168"/>
        <v>395.5</v>
      </c>
      <c r="H722" s="57"/>
      <c r="I722" s="56">
        <f t="shared" si="171"/>
        <v>0</v>
      </c>
      <c r="J722" s="56">
        <f t="shared" si="172"/>
        <v>0</v>
      </c>
    </row>
    <row r="723" spans="1:10" s="19" customFormat="1" ht="15" customHeight="1" x14ac:dyDescent="0.3">
      <c r="A723" s="32" t="s">
        <v>81</v>
      </c>
      <c r="B723" s="33" t="s">
        <v>476</v>
      </c>
      <c r="C723" s="27" t="s">
        <v>79</v>
      </c>
      <c r="D723" s="26">
        <v>0</v>
      </c>
      <c r="E723" s="21">
        <v>555</v>
      </c>
      <c r="F723" s="56">
        <f t="shared" si="167"/>
        <v>416.25</v>
      </c>
      <c r="G723" s="56">
        <f t="shared" si="168"/>
        <v>388.5</v>
      </c>
      <c r="H723" s="57"/>
      <c r="I723" s="56">
        <f t="shared" si="171"/>
        <v>0</v>
      </c>
      <c r="J723" s="56">
        <f t="shared" si="172"/>
        <v>0</v>
      </c>
    </row>
    <row r="724" spans="1:10" s="19" customFormat="1" ht="15" customHeight="1" x14ac:dyDescent="0.3">
      <c r="A724" s="134" t="s">
        <v>2140</v>
      </c>
      <c r="B724" s="135" t="s">
        <v>2138</v>
      </c>
      <c r="C724" s="136" t="s">
        <v>2136</v>
      </c>
      <c r="D724" s="20">
        <v>3</v>
      </c>
      <c r="E724" s="21">
        <v>199</v>
      </c>
      <c r="F724" s="56">
        <f t="shared" si="167"/>
        <v>149.25</v>
      </c>
      <c r="G724" s="56">
        <f t="shared" si="168"/>
        <v>139.29999999999998</v>
      </c>
      <c r="H724" s="57"/>
      <c r="I724" s="56">
        <f t="shared" si="171"/>
        <v>0</v>
      </c>
      <c r="J724" s="56">
        <f t="shared" si="172"/>
        <v>0</v>
      </c>
    </row>
    <row r="725" spans="1:10" s="19" customFormat="1" ht="15" customHeight="1" x14ac:dyDescent="0.3">
      <c r="A725" s="134" t="s">
        <v>2141</v>
      </c>
      <c r="B725" s="135" t="s">
        <v>2139</v>
      </c>
      <c r="C725" s="136" t="s">
        <v>2137</v>
      </c>
      <c r="D725" s="20">
        <v>3</v>
      </c>
      <c r="E725" s="21">
        <v>199</v>
      </c>
      <c r="F725" s="56">
        <f t="shared" si="167"/>
        <v>149.25</v>
      </c>
      <c r="G725" s="56">
        <f t="shared" si="168"/>
        <v>139.29999999999998</v>
      </c>
      <c r="H725" s="57"/>
      <c r="I725" s="56">
        <f t="shared" si="171"/>
        <v>0</v>
      </c>
      <c r="J725" s="56">
        <f t="shared" si="172"/>
        <v>0</v>
      </c>
    </row>
    <row r="726" spans="1:10" ht="15" customHeight="1" x14ac:dyDescent="0.3">
      <c r="A726" s="32">
        <v>320897</v>
      </c>
      <c r="B726" s="33" t="s">
        <v>477</v>
      </c>
      <c r="C726" s="35" t="s">
        <v>11</v>
      </c>
      <c r="D726" s="26">
        <v>0</v>
      </c>
      <c r="E726" s="21">
        <v>430</v>
      </c>
      <c r="F726" s="56">
        <f t="shared" si="167"/>
        <v>322.5</v>
      </c>
      <c r="G726" s="56">
        <f t="shared" si="168"/>
        <v>301</v>
      </c>
      <c r="H726" s="57"/>
      <c r="I726" s="56">
        <f t="shared" si="171"/>
        <v>0</v>
      </c>
      <c r="J726" s="56">
        <f t="shared" si="172"/>
        <v>0</v>
      </c>
    </row>
    <row r="727" spans="1:10" ht="15" customHeight="1" x14ac:dyDescent="0.3">
      <c r="A727" s="32" t="s">
        <v>669</v>
      </c>
      <c r="B727" s="33" t="s">
        <v>670</v>
      </c>
      <c r="C727" s="35" t="s">
        <v>671</v>
      </c>
      <c r="D727" s="20" t="s">
        <v>360</v>
      </c>
      <c r="E727" s="21">
        <v>840</v>
      </c>
      <c r="F727" s="56">
        <f t="shared" si="167"/>
        <v>630</v>
      </c>
      <c r="G727" s="56">
        <f t="shared" si="168"/>
        <v>588</v>
      </c>
      <c r="H727" s="57"/>
      <c r="I727" s="56">
        <f t="shared" si="171"/>
        <v>0</v>
      </c>
      <c r="J727" s="56">
        <f t="shared" si="172"/>
        <v>0</v>
      </c>
    </row>
    <row r="728" spans="1:10" s="19" customFormat="1" ht="15" customHeight="1" x14ac:dyDescent="0.3">
      <c r="A728" s="34" t="s">
        <v>35</v>
      </c>
      <c r="B728" s="33" t="s">
        <v>478</v>
      </c>
      <c r="C728" s="35" t="s">
        <v>33</v>
      </c>
      <c r="D728" s="26">
        <v>0</v>
      </c>
      <c r="E728" s="21">
        <v>245</v>
      </c>
      <c r="F728" s="56">
        <f t="shared" si="167"/>
        <v>183.75</v>
      </c>
      <c r="G728" s="56">
        <f t="shared" si="168"/>
        <v>171.5</v>
      </c>
      <c r="H728" s="57"/>
      <c r="I728" s="56">
        <f t="shared" si="171"/>
        <v>0</v>
      </c>
      <c r="J728" s="56">
        <f t="shared" si="172"/>
        <v>0</v>
      </c>
    </row>
    <row r="729" spans="1:10" s="19" customFormat="1" ht="15" customHeight="1" x14ac:dyDescent="0.3">
      <c r="A729" s="34" t="s">
        <v>614</v>
      </c>
      <c r="B729" s="33" t="s">
        <v>637</v>
      </c>
      <c r="C729" s="35" t="s">
        <v>638</v>
      </c>
      <c r="D729" s="26">
        <v>0</v>
      </c>
      <c r="E729" s="21">
        <v>370</v>
      </c>
      <c r="F729" s="56">
        <f t="shared" si="167"/>
        <v>277.5</v>
      </c>
      <c r="G729" s="56">
        <f t="shared" si="168"/>
        <v>259</v>
      </c>
      <c r="H729" s="57"/>
      <c r="I729" s="56">
        <f t="shared" si="171"/>
        <v>0</v>
      </c>
      <c r="J729" s="56">
        <f t="shared" si="172"/>
        <v>0</v>
      </c>
    </row>
    <row r="730" spans="1:10" s="19" customFormat="1" ht="15" customHeight="1" x14ac:dyDescent="0.3">
      <c r="A730" s="34" t="s">
        <v>615</v>
      </c>
      <c r="B730" s="33" t="s">
        <v>639</v>
      </c>
      <c r="C730" s="35" t="s">
        <v>640</v>
      </c>
      <c r="D730" s="26">
        <v>0</v>
      </c>
      <c r="E730" s="21">
        <v>370</v>
      </c>
      <c r="F730" s="56">
        <f t="shared" si="167"/>
        <v>277.5</v>
      </c>
      <c r="G730" s="56">
        <f t="shared" si="168"/>
        <v>259</v>
      </c>
      <c r="H730" s="57"/>
      <c r="I730" s="56">
        <f t="shared" si="171"/>
        <v>0</v>
      </c>
      <c r="J730" s="56">
        <f t="shared" si="172"/>
        <v>0</v>
      </c>
    </row>
    <row r="731" spans="1:10" ht="15" customHeight="1" x14ac:dyDescent="0.3">
      <c r="A731" s="34" t="s">
        <v>185</v>
      </c>
      <c r="B731" s="33" t="s">
        <v>479</v>
      </c>
      <c r="C731" s="23" t="s">
        <v>191</v>
      </c>
      <c r="D731" s="26">
        <v>0</v>
      </c>
      <c r="E731" s="21">
        <v>745</v>
      </c>
      <c r="F731" s="56">
        <f t="shared" si="167"/>
        <v>558.75</v>
      </c>
      <c r="G731" s="56">
        <f t="shared" si="168"/>
        <v>521.5</v>
      </c>
      <c r="H731" s="57"/>
      <c r="I731" s="56">
        <f t="shared" si="171"/>
        <v>0</v>
      </c>
      <c r="J731" s="56">
        <f t="shared" si="172"/>
        <v>0</v>
      </c>
    </row>
    <row r="732" spans="1:10" s="19" customFormat="1" ht="15" customHeight="1" x14ac:dyDescent="0.3">
      <c r="A732" s="32">
        <v>321092</v>
      </c>
      <c r="B732" s="33" t="s">
        <v>480</v>
      </c>
      <c r="C732" s="23" t="s">
        <v>219</v>
      </c>
      <c r="D732" s="26">
        <v>0</v>
      </c>
      <c r="E732" s="21">
        <v>645</v>
      </c>
      <c r="F732" s="56">
        <f t="shared" si="167"/>
        <v>483.75</v>
      </c>
      <c r="G732" s="56">
        <f t="shared" si="168"/>
        <v>451.49999999999994</v>
      </c>
      <c r="H732" s="57"/>
      <c r="I732" s="56">
        <f t="shared" si="171"/>
        <v>0</v>
      </c>
      <c r="J732" s="56">
        <f t="shared" si="172"/>
        <v>0</v>
      </c>
    </row>
    <row r="733" spans="1:10" s="19" customFormat="1" ht="15" customHeight="1" x14ac:dyDescent="0.3">
      <c r="A733" s="34" t="s">
        <v>91</v>
      </c>
      <c r="B733" s="33" t="s">
        <v>481</v>
      </c>
      <c r="C733" s="35" t="s">
        <v>90</v>
      </c>
      <c r="D733" s="20" t="s">
        <v>360</v>
      </c>
      <c r="E733" s="21">
        <v>160</v>
      </c>
      <c r="F733" s="56">
        <f t="shared" si="167"/>
        <v>120</v>
      </c>
      <c r="G733" s="56">
        <f t="shared" si="168"/>
        <v>112</v>
      </c>
      <c r="H733" s="57"/>
      <c r="I733" s="56">
        <f t="shared" si="171"/>
        <v>0</v>
      </c>
      <c r="J733" s="56">
        <f t="shared" si="172"/>
        <v>0</v>
      </c>
    </row>
    <row r="734" spans="1:10" s="19" customFormat="1" ht="15" customHeight="1" x14ac:dyDescent="0.3">
      <c r="A734" s="34" t="s">
        <v>349</v>
      </c>
      <c r="B734" s="33" t="s">
        <v>482</v>
      </c>
      <c r="C734" s="28" t="s">
        <v>342</v>
      </c>
      <c r="D734" s="20" t="s">
        <v>360</v>
      </c>
      <c r="E734" s="21">
        <v>999</v>
      </c>
      <c r="F734" s="56">
        <f t="shared" si="167"/>
        <v>749.25</v>
      </c>
      <c r="G734" s="56">
        <f t="shared" si="168"/>
        <v>699.3</v>
      </c>
      <c r="H734" s="57"/>
      <c r="I734" s="56">
        <f t="shared" si="171"/>
        <v>0</v>
      </c>
      <c r="J734" s="56">
        <f t="shared" si="172"/>
        <v>0</v>
      </c>
    </row>
    <row r="735" spans="1:10" s="19" customFormat="1" ht="15" customHeight="1" x14ac:dyDescent="0.3">
      <c r="A735" s="32" t="s">
        <v>223</v>
      </c>
      <c r="B735" s="33" t="s">
        <v>483</v>
      </c>
      <c r="C735" s="23" t="s">
        <v>220</v>
      </c>
      <c r="D735" s="20" t="s">
        <v>360</v>
      </c>
      <c r="E735" s="21">
        <v>410</v>
      </c>
      <c r="F735" s="56">
        <f t="shared" si="167"/>
        <v>307.5</v>
      </c>
      <c r="G735" s="56">
        <f t="shared" si="168"/>
        <v>287</v>
      </c>
      <c r="H735" s="57"/>
      <c r="I735" s="56">
        <f t="shared" si="171"/>
        <v>0</v>
      </c>
      <c r="J735" s="56">
        <f t="shared" si="172"/>
        <v>0</v>
      </c>
    </row>
    <row r="736" spans="1:10" s="19" customFormat="1" ht="15" customHeight="1" x14ac:dyDescent="0.3">
      <c r="A736" s="34" t="s">
        <v>348</v>
      </c>
      <c r="B736" s="33" t="s">
        <v>484</v>
      </c>
      <c r="C736" s="23" t="s">
        <v>347</v>
      </c>
      <c r="D736" s="26">
        <v>0</v>
      </c>
      <c r="E736" s="21">
        <v>240</v>
      </c>
      <c r="F736" s="56">
        <f t="shared" si="167"/>
        <v>180</v>
      </c>
      <c r="G736" s="56">
        <f t="shared" si="168"/>
        <v>168</v>
      </c>
      <c r="H736" s="57"/>
      <c r="I736" s="56">
        <f t="shared" si="171"/>
        <v>0</v>
      </c>
      <c r="J736" s="56">
        <f t="shared" si="172"/>
        <v>0</v>
      </c>
    </row>
    <row r="737" spans="1:10" s="19" customFormat="1" ht="15" customHeight="1" x14ac:dyDescent="0.3">
      <c r="A737" s="34" t="s">
        <v>344</v>
      </c>
      <c r="B737" s="33" t="s">
        <v>485</v>
      </c>
      <c r="C737" s="23" t="s">
        <v>343</v>
      </c>
      <c r="D737" s="26">
        <v>0</v>
      </c>
      <c r="E737" s="21">
        <v>260</v>
      </c>
      <c r="F737" s="56">
        <f t="shared" si="167"/>
        <v>195</v>
      </c>
      <c r="G737" s="56">
        <f t="shared" si="168"/>
        <v>182</v>
      </c>
      <c r="H737" s="57"/>
      <c r="I737" s="56">
        <f t="shared" si="171"/>
        <v>0</v>
      </c>
      <c r="J737" s="56">
        <f t="shared" si="172"/>
        <v>0</v>
      </c>
    </row>
    <row r="738" spans="1:10" s="19" customFormat="1" ht="15" customHeight="1" x14ac:dyDescent="0.3">
      <c r="A738" s="34" t="s">
        <v>346</v>
      </c>
      <c r="B738" s="33" t="s">
        <v>486</v>
      </c>
      <c r="C738" s="23" t="s">
        <v>345</v>
      </c>
      <c r="D738" s="26">
        <v>0</v>
      </c>
      <c r="E738" s="21">
        <v>260</v>
      </c>
      <c r="F738" s="56">
        <f t="shared" si="167"/>
        <v>195</v>
      </c>
      <c r="G738" s="56">
        <f t="shared" si="168"/>
        <v>182</v>
      </c>
      <c r="H738" s="57"/>
      <c r="I738" s="56">
        <f t="shared" si="171"/>
        <v>0</v>
      </c>
      <c r="J738" s="56">
        <f t="shared" si="172"/>
        <v>0</v>
      </c>
    </row>
    <row r="739" spans="1:10" s="19" customFormat="1" ht="15" customHeight="1" x14ac:dyDescent="0.3">
      <c r="A739" s="32" t="s">
        <v>616</v>
      </c>
      <c r="B739" s="33" t="s">
        <v>641</v>
      </c>
      <c r="C739" s="23" t="s">
        <v>642</v>
      </c>
      <c r="D739" s="26">
        <v>0</v>
      </c>
      <c r="E739" s="21">
        <v>320</v>
      </c>
      <c r="F739" s="56">
        <f t="shared" si="167"/>
        <v>240</v>
      </c>
      <c r="G739" s="56">
        <f t="shared" si="168"/>
        <v>224</v>
      </c>
      <c r="H739" s="57"/>
      <c r="I739" s="56">
        <f t="shared" si="171"/>
        <v>0</v>
      </c>
      <c r="J739" s="56">
        <f t="shared" si="172"/>
        <v>0</v>
      </c>
    </row>
    <row r="740" spans="1:10" s="19" customFormat="1" ht="15" customHeight="1" x14ac:dyDescent="0.3">
      <c r="A740" s="32" t="s">
        <v>617</v>
      </c>
      <c r="B740" s="33" t="s">
        <v>643</v>
      </c>
      <c r="C740" s="23" t="s">
        <v>644</v>
      </c>
      <c r="D740" s="26">
        <v>0</v>
      </c>
      <c r="E740" s="21">
        <v>2290</v>
      </c>
      <c r="F740" s="56">
        <f t="shared" si="167"/>
        <v>1717.5</v>
      </c>
      <c r="G740" s="56">
        <f t="shared" si="168"/>
        <v>1603</v>
      </c>
      <c r="H740" s="57"/>
      <c r="I740" s="56">
        <f t="shared" si="171"/>
        <v>0</v>
      </c>
      <c r="J740" s="56">
        <f t="shared" si="172"/>
        <v>0</v>
      </c>
    </row>
    <row r="741" spans="1:10" ht="15" customHeight="1" x14ac:dyDescent="0.3">
      <c r="A741" s="34" t="s">
        <v>121</v>
      </c>
      <c r="B741" s="33" t="s">
        <v>487</v>
      </c>
      <c r="C741" s="35" t="s">
        <v>116</v>
      </c>
      <c r="D741" s="20" t="s">
        <v>0</v>
      </c>
      <c r="E741" s="21">
        <v>2350</v>
      </c>
      <c r="F741" s="56">
        <f t="shared" si="167"/>
        <v>1762.5</v>
      </c>
      <c r="G741" s="56">
        <f t="shared" si="168"/>
        <v>1645</v>
      </c>
      <c r="H741" s="57"/>
      <c r="I741" s="56">
        <f t="shared" ref="I741:I770" si="173">F741*H741</f>
        <v>0</v>
      </c>
      <c r="J741" s="56">
        <f t="shared" ref="J741:J770" si="174">G741*H741</f>
        <v>0</v>
      </c>
    </row>
    <row r="742" spans="1:10" s="19" customFormat="1" ht="15" customHeight="1" x14ac:dyDescent="0.3">
      <c r="A742" s="34" t="s">
        <v>355</v>
      </c>
      <c r="B742" s="33" t="s">
        <v>488</v>
      </c>
      <c r="C742" s="23" t="s">
        <v>328</v>
      </c>
      <c r="D742" s="20" t="s">
        <v>360</v>
      </c>
      <c r="E742" s="21">
        <v>655</v>
      </c>
      <c r="F742" s="56">
        <f t="shared" si="167"/>
        <v>491.25</v>
      </c>
      <c r="G742" s="56">
        <f t="shared" si="168"/>
        <v>458.49999999999994</v>
      </c>
      <c r="H742" s="57"/>
      <c r="I742" s="56">
        <f t="shared" si="173"/>
        <v>0</v>
      </c>
      <c r="J742" s="56">
        <f t="shared" si="174"/>
        <v>0</v>
      </c>
    </row>
    <row r="743" spans="1:10" s="19" customFormat="1" ht="15" customHeight="1" x14ac:dyDescent="0.3">
      <c r="A743" s="34" t="s">
        <v>178</v>
      </c>
      <c r="B743" s="33" t="s">
        <v>489</v>
      </c>
      <c r="C743" s="23" t="s">
        <v>172</v>
      </c>
      <c r="D743" s="20" t="s">
        <v>360</v>
      </c>
      <c r="E743" s="21">
        <v>1060</v>
      </c>
      <c r="F743" s="56">
        <f t="shared" si="167"/>
        <v>795</v>
      </c>
      <c r="G743" s="56">
        <f t="shared" si="168"/>
        <v>742</v>
      </c>
      <c r="H743" s="57"/>
      <c r="I743" s="56">
        <f t="shared" si="173"/>
        <v>0</v>
      </c>
      <c r="J743" s="56">
        <f t="shared" si="174"/>
        <v>0</v>
      </c>
    </row>
    <row r="744" spans="1:10" s="19" customFormat="1" ht="15" customHeight="1" x14ac:dyDescent="0.3">
      <c r="A744" s="34">
        <v>32032</v>
      </c>
      <c r="B744" s="33" t="s">
        <v>490</v>
      </c>
      <c r="C744" s="35" t="s">
        <v>6</v>
      </c>
      <c r="D744" s="20" t="s">
        <v>360</v>
      </c>
      <c r="E744" s="21">
        <v>670</v>
      </c>
      <c r="F744" s="56">
        <f t="shared" si="167"/>
        <v>502.5</v>
      </c>
      <c r="G744" s="56">
        <f t="shared" si="168"/>
        <v>468.99999999999994</v>
      </c>
      <c r="H744" s="57"/>
      <c r="I744" s="56">
        <f t="shared" si="173"/>
        <v>0</v>
      </c>
      <c r="J744" s="56">
        <f t="shared" si="174"/>
        <v>0</v>
      </c>
    </row>
    <row r="745" spans="1:10" s="19" customFormat="1" ht="15" customHeight="1" x14ac:dyDescent="0.3">
      <c r="A745" s="34" t="s">
        <v>618</v>
      </c>
      <c r="B745" s="33" t="s">
        <v>645</v>
      </c>
      <c r="C745" s="23" t="s">
        <v>646</v>
      </c>
      <c r="D745" s="26">
        <v>0</v>
      </c>
      <c r="E745" s="21">
        <v>1190</v>
      </c>
      <c r="F745" s="56">
        <f t="shared" si="167"/>
        <v>892.5</v>
      </c>
      <c r="G745" s="56">
        <f t="shared" si="168"/>
        <v>833</v>
      </c>
      <c r="H745" s="57"/>
      <c r="I745" s="56">
        <f t="shared" si="173"/>
        <v>0</v>
      </c>
      <c r="J745" s="56">
        <f t="shared" si="174"/>
        <v>0</v>
      </c>
    </row>
    <row r="746" spans="1:10" s="19" customFormat="1" ht="15" customHeight="1" x14ac:dyDescent="0.3">
      <c r="A746" s="32">
        <v>98618</v>
      </c>
      <c r="B746" s="33" t="s">
        <v>647</v>
      </c>
      <c r="C746" s="27" t="s">
        <v>648</v>
      </c>
      <c r="D746" s="26">
        <v>0</v>
      </c>
      <c r="E746" s="21">
        <v>760</v>
      </c>
      <c r="F746" s="56">
        <f t="shared" si="167"/>
        <v>570</v>
      </c>
      <c r="G746" s="56">
        <f t="shared" si="168"/>
        <v>532</v>
      </c>
      <c r="H746" s="57"/>
      <c r="I746" s="56">
        <f t="shared" si="173"/>
        <v>0</v>
      </c>
      <c r="J746" s="56">
        <f t="shared" si="174"/>
        <v>0</v>
      </c>
    </row>
    <row r="747" spans="1:10" s="19" customFormat="1" ht="15" customHeight="1" x14ac:dyDescent="0.3">
      <c r="A747" s="32">
        <v>38097</v>
      </c>
      <c r="B747" s="33" t="s">
        <v>649</v>
      </c>
      <c r="C747" s="27" t="s">
        <v>650</v>
      </c>
      <c r="D747" s="26">
        <v>0</v>
      </c>
      <c r="E747" s="21">
        <v>455</v>
      </c>
      <c r="F747" s="56">
        <f t="shared" si="167"/>
        <v>341.25</v>
      </c>
      <c r="G747" s="56">
        <f t="shared" si="168"/>
        <v>318.5</v>
      </c>
      <c r="H747" s="57"/>
      <c r="I747" s="56">
        <f t="shared" si="173"/>
        <v>0</v>
      </c>
      <c r="J747" s="56">
        <f t="shared" si="174"/>
        <v>0</v>
      </c>
    </row>
    <row r="748" spans="1:10" s="19" customFormat="1" ht="15" customHeight="1" x14ac:dyDescent="0.3">
      <c r="A748" s="32" t="s">
        <v>619</v>
      </c>
      <c r="B748" s="33" t="s">
        <v>651</v>
      </c>
      <c r="C748" s="23" t="s">
        <v>652</v>
      </c>
      <c r="D748" s="26">
        <v>0</v>
      </c>
      <c r="E748" s="21">
        <v>490</v>
      </c>
      <c r="F748" s="56">
        <f t="shared" si="167"/>
        <v>367.5</v>
      </c>
      <c r="G748" s="56">
        <f t="shared" si="168"/>
        <v>343</v>
      </c>
      <c r="H748" s="57"/>
      <c r="I748" s="56">
        <f t="shared" si="173"/>
        <v>0</v>
      </c>
      <c r="J748" s="56">
        <f t="shared" si="174"/>
        <v>0</v>
      </c>
    </row>
    <row r="749" spans="1:10" s="19" customFormat="1" ht="15" customHeight="1" x14ac:dyDescent="0.3">
      <c r="A749" s="34" t="s">
        <v>179</v>
      </c>
      <c r="B749" s="33" t="s">
        <v>491</v>
      </c>
      <c r="C749" s="23" t="s">
        <v>174</v>
      </c>
      <c r="D749" s="26">
        <v>0</v>
      </c>
      <c r="E749" s="21">
        <v>425</v>
      </c>
      <c r="F749" s="56">
        <f t="shared" si="167"/>
        <v>318.75</v>
      </c>
      <c r="G749" s="56">
        <f t="shared" si="168"/>
        <v>297.5</v>
      </c>
      <c r="H749" s="57"/>
      <c r="I749" s="56">
        <f t="shared" si="173"/>
        <v>0</v>
      </c>
      <c r="J749" s="56">
        <f t="shared" si="174"/>
        <v>0</v>
      </c>
    </row>
    <row r="750" spans="1:10" s="19" customFormat="1" ht="15" customHeight="1" x14ac:dyDescent="0.3">
      <c r="A750" s="100" t="s">
        <v>2171</v>
      </c>
      <c r="B750" s="99" t="s">
        <v>2172</v>
      </c>
      <c r="C750" s="96" t="s">
        <v>2170</v>
      </c>
      <c r="D750" s="20" t="s">
        <v>0</v>
      </c>
      <c r="E750" s="21">
        <v>185</v>
      </c>
      <c r="F750" s="56">
        <f t="shared" si="167"/>
        <v>138.75</v>
      </c>
      <c r="G750" s="56">
        <f t="shared" si="168"/>
        <v>129.5</v>
      </c>
      <c r="H750" s="57"/>
      <c r="I750" s="56">
        <f t="shared" si="173"/>
        <v>0</v>
      </c>
      <c r="J750" s="56">
        <f t="shared" si="174"/>
        <v>0</v>
      </c>
    </row>
    <row r="751" spans="1:10" s="19" customFormat="1" ht="15" customHeight="1" x14ac:dyDescent="0.3">
      <c r="A751" s="32" t="s">
        <v>210</v>
      </c>
      <c r="B751" s="33" t="s">
        <v>492</v>
      </c>
      <c r="C751" s="35" t="s">
        <v>209</v>
      </c>
      <c r="D751" s="26">
        <v>0</v>
      </c>
      <c r="E751" s="21">
        <v>500</v>
      </c>
      <c r="F751" s="56">
        <f t="shared" si="167"/>
        <v>375</v>
      </c>
      <c r="G751" s="56">
        <f t="shared" si="168"/>
        <v>350</v>
      </c>
      <c r="H751" s="57"/>
      <c r="I751" s="56">
        <f t="shared" si="173"/>
        <v>0</v>
      </c>
      <c r="J751" s="56">
        <f t="shared" si="174"/>
        <v>0</v>
      </c>
    </row>
    <row r="752" spans="1:10" s="19" customFormat="1" ht="15" customHeight="1" x14ac:dyDescent="0.3">
      <c r="A752" s="32">
        <v>32141</v>
      </c>
      <c r="B752" s="33" t="s">
        <v>493</v>
      </c>
      <c r="C752" s="35" t="s">
        <v>247</v>
      </c>
      <c r="D752" s="26">
        <v>0</v>
      </c>
      <c r="E752" s="21">
        <v>435</v>
      </c>
      <c r="F752" s="56">
        <f t="shared" si="167"/>
        <v>326.25</v>
      </c>
      <c r="G752" s="56">
        <f t="shared" si="168"/>
        <v>304.5</v>
      </c>
      <c r="H752" s="57"/>
      <c r="I752" s="56">
        <f t="shared" si="173"/>
        <v>0</v>
      </c>
      <c r="J752" s="56">
        <f t="shared" si="174"/>
        <v>0</v>
      </c>
    </row>
    <row r="753" spans="1:10" s="19" customFormat="1" ht="15" customHeight="1" x14ac:dyDescent="0.3">
      <c r="A753" s="38" t="s">
        <v>351</v>
      </c>
      <c r="B753" s="39" t="s">
        <v>494</v>
      </c>
      <c r="C753" s="28" t="s">
        <v>350</v>
      </c>
      <c r="D753" s="20" t="s">
        <v>360</v>
      </c>
      <c r="E753" s="21">
        <v>480</v>
      </c>
      <c r="F753" s="56">
        <f t="shared" si="167"/>
        <v>360</v>
      </c>
      <c r="G753" s="56">
        <f t="shared" si="168"/>
        <v>336</v>
      </c>
      <c r="H753" s="57"/>
      <c r="I753" s="56">
        <f t="shared" si="173"/>
        <v>0</v>
      </c>
      <c r="J753" s="56">
        <f t="shared" si="174"/>
        <v>0</v>
      </c>
    </row>
    <row r="754" spans="1:10" s="19" customFormat="1" ht="15" customHeight="1" x14ac:dyDescent="0.3">
      <c r="A754" s="36">
        <v>32027</v>
      </c>
      <c r="B754" s="33" t="s">
        <v>495</v>
      </c>
      <c r="C754" s="35" t="s">
        <v>32</v>
      </c>
      <c r="D754" s="26">
        <v>0</v>
      </c>
      <c r="E754" s="21">
        <v>245</v>
      </c>
      <c r="F754" s="56">
        <f t="shared" si="167"/>
        <v>183.75</v>
      </c>
      <c r="G754" s="56">
        <f t="shared" si="168"/>
        <v>171.5</v>
      </c>
      <c r="H754" s="57"/>
      <c r="I754" s="56">
        <f t="shared" si="173"/>
        <v>0</v>
      </c>
      <c r="J754" s="56">
        <f t="shared" si="174"/>
        <v>0</v>
      </c>
    </row>
    <row r="755" spans="1:10" s="19" customFormat="1" ht="15" customHeight="1" x14ac:dyDescent="0.3">
      <c r="A755" s="36">
        <v>32019</v>
      </c>
      <c r="B755" s="33" t="s">
        <v>496</v>
      </c>
      <c r="C755" s="35" t="s">
        <v>31</v>
      </c>
      <c r="D755" s="26">
        <v>0</v>
      </c>
      <c r="E755" s="21">
        <v>420</v>
      </c>
      <c r="F755" s="56">
        <f t="shared" si="167"/>
        <v>315</v>
      </c>
      <c r="G755" s="56">
        <f t="shared" si="168"/>
        <v>294</v>
      </c>
      <c r="H755" s="57"/>
      <c r="I755" s="56">
        <f t="shared" si="173"/>
        <v>0</v>
      </c>
      <c r="J755" s="56">
        <f t="shared" si="174"/>
        <v>0</v>
      </c>
    </row>
    <row r="756" spans="1:10" s="19" customFormat="1" ht="15" customHeight="1" x14ac:dyDescent="0.3">
      <c r="A756" s="36">
        <v>32022</v>
      </c>
      <c r="B756" s="33" t="s">
        <v>497</v>
      </c>
      <c r="C756" s="35" t="s">
        <v>4</v>
      </c>
      <c r="D756" s="20" t="s">
        <v>360</v>
      </c>
      <c r="E756" s="21">
        <v>1070</v>
      </c>
      <c r="F756" s="56">
        <f t="shared" si="167"/>
        <v>802.5</v>
      </c>
      <c r="G756" s="56">
        <f t="shared" si="168"/>
        <v>749</v>
      </c>
      <c r="H756" s="57"/>
      <c r="I756" s="56">
        <f t="shared" si="173"/>
        <v>0</v>
      </c>
      <c r="J756" s="56">
        <f t="shared" si="174"/>
        <v>0</v>
      </c>
    </row>
    <row r="757" spans="1:10" ht="15" customHeight="1" x14ac:dyDescent="0.3">
      <c r="A757" s="34" t="s">
        <v>282</v>
      </c>
      <c r="B757" s="33" t="s">
        <v>498</v>
      </c>
      <c r="C757" s="35" t="s">
        <v>283</v>
      </c>
      <c r="D757" s="20" t="s">
        <v>360</v>
      </c>
      <c r="E757" s="21">
        <v>790</v>
      </c>
      <c r="F757" s="56">
        <f t="shared" si="167"/>
        <v>592.5</v>
      </c>
      <c r="G757" s="56">
        <f t="shared" si="168"/>
        <v>553</v>
      </c>
      <c r="H757" s="57"/>
      <c r="I757" s="56">
        <f t="shared" si="173"/>
        <v>0</v>
      </c>
      <c r="J757" s="56">
        <f t="shared" si="174"/>
        <v>0</v>
      </c>
    </row>
    <row r="758" spans="1:10" ht="15" customHeight="1" x14ac:dyDescent="0.3">
      <c r="A758" s="32" t="s">
        <v>184</v>
      </c>
      <c r="B758" s="33" t="s">
        <v>499</v>
      </c>
      <c r="C758" s="23" t="s">
        <v>192</v>
      </c>
      <c r="D758" s="20" t="s">
        <v>0</v>
      </c>
      <c r="E758" s="21">
        <v>1980</v>
      </c>
      <c r="F758" s="56">
        <f t="shared" si="167"/>
        <v>1485</v>
      </c>
      <c r="G758" s="56">
        <f t="shared" si="168"/>
        <v>1386</v>
      </c>
      <c r="H758" s="57"/>
      <c r="I758" s="56">
        <f t="shared" si="173"/>
        <v>0</v>
      </c>
      <c r="J758" s="56">
        <f t="shared" si="174"/>
        <v>0</v>
      </c>
    </row>
    <row r="759" spans="1:10" ht="15" customHeight="1" x14ac:dyDescent="0.3">
      <c r="A759" s="34" t="s">
        <v>296</v>
      </c>
      <c r="B759" s="33" t="s">
        <v>500</v>
      </c>
      <c r="C759" s="23" t="s">
        <v>284</v>
      </c>
      <c r="D759" s="20" t="s">
        <v>360</v>
      </c>
      <c r="E759" s="21">
        <v>485</v>
      </c>
      <c r="F759" s="56">
        <f t="shared" si="167"/>
        <v>363.75</v>
      </c>
      <c r="G759" s="56">
        <f t="shared" si="168"/>
        <v>339.5</v>
      </c>
      <c r="H759" s="57"/>
      <c r="I759" s="56">
        <f t="shared" si="173"/>
        <v>0</v>
      </c>
      <c r="J759" s="56">
        <f t="shared" si="174"/>
        <v>0</v>
      </c>
    </row>
    <row r="760" spans="1:10" ht="15" customHeight="1" x14ac:dyDescent="0.3">
      <c r="A760" s="34" t="s">
        <v>620</v>
      </c>
      <c r="B760" s="33" t="s">
        <v>653</v>
      </c>
      <c r="C760" s="23" t="s">
        <v>654</v>
      </c>
      <c r="D760" s="20" t="s">
        <v>360</v>
      </c>
      <c r="E760" s="21">
        <v>580</v>
      </c>
      <c r="F760" s="56">
        <f t="shared" si="167"/>
        <v>435</v>
      </c>
      <c r="G760" s="56">
        <f t="shared" si="168"/>
        <v>406</v>
      </c>
      <c r="H760" s="57"/>
      <c r="I760" s="56">
        <f t="shared" si="173"/>
        <v>0</v>
      </c>
      <c r="J760" s="56">
        <f t="shared" si="174"/>
        <v>0</v>
      </c>
    </row>
    <row r="761" spans="1:10" ht="15" customHeight="1" x14ac:dyDescent="0.3">
      <c r="A761" s="34" t="s">
        <v>180</v>
      </c>
      <c r="B761" s="33" t="s">
        <v>501</v>
      </c>
      <c r="C761" s="23" t="s">
        <v>173</v>
      </c>
      <c r="D761" s="26">
        <v>0</v>
      </c>
      <c r="E761" s="21">
        <v>110</v>
      </c>
      <c r="F761" s="56">
        <f t="shared" si="167"/>
        <v>82.5</v>
      </c>
      <c r="G761" s="56">
        <f t="shared" si="168"/>
        <v>77</v>
      </c>
      <c r="H761" s="57"/>
      <c r="I761" s="56">
        <f t="shared" si="173"/>
        <v>0</v>
      </c>
      <c r="J761" s="56">
        <f t="shared" si="174"/>
        <v>0</v>
      </c>
    </row>
    <row r="762" spans="1:10" ht="15" customHeight="1" x14ac:dyDescent="0.3">
      <c r="A762" s="34" t="s">
        <v>122</v>
      </c>
      <c r="B762" s="33" t="s">
        <v>502</v>
      </c>
      <c r="C762" s="35" t="s">
        <v>115</v>
      </c>
      <c r="D762" s="26">
        <v>0</v>
      </c>
      <c r="E762" s="21">
        <v>110</v>
      </c>
      <c r="F762" s="56">
        <f t="shared" si="167"/>
        <v>82.5</v>
      </c>
      <c r="G762" s="56">
        <f t="shared" si="168"/>
        <v>77</v>
      </c>
      <c r="H762" s="57"/>
      <c r="I762" s="56">
        <f t="shared" si="173"/>
        <v>0</v>
      </c>
      <c r="J762" s="56">
        <f t="shared" si="174"/>
        <v>0</v>
      </c>
    </row>
    <row r="763" spans="1:10" ht="15" customHeight="1" x14ac:dyDescent="0.3">
      <c r="A763" s="34" t="s">
        <v>123</v>
      </c>
      <c r="B763" s="33" t="s">
        <v>503</v>
      </c>
      <c r="C763" s="35" t="s">
        <v>113</v>
      </c>
      <c r="D763" s="26">
        <v>0</v>
      </c>
      <c r="E763" s="21">
        <v>110</v>
      </c>
      <c r="F763" s="56">
        <f t="shared" si="167"/>
        <v>82.5</v>
      </c>
      <c r="G763" s="56">
        <f t="shared" si="168"/>
        <v>77</v>
      </c>
      <c r="H763" s="57"/>
      <c r="I763" s="56">
        <f t="shared" si="173"/>
        <v>0</v>
      </c>
      <c r="J763" s="56">
        <f t="shared" si="174"/>
        <v>0</v>
      </c>
    </row>
    <row r="764" spans="1:10" ht="15" customHeight="1" x14ac:dyDescent="0.3">
      <c r="A764" s="34" t="s">
        <v>124</v>
      </c>
      <c r="B764" s="33" t="s">
        <v>504</v>
      </c>
      <c r="C764" s="35" t="s">
        <v>114</v>
      </c>
      <c r="D764" s="26">
        <v>0</v>
      </c>
      <c r="E764" s="21">
        <v>110</v>
      </c>
      <c r="F764" s="56">
        <f t="shared" si="167"/>
        <v>82.5</v>
      </c>
      <c r="G764" s="56">
        <f t="shared" si="168"/>
        <v>77</v>
      </c>
      <c r="H764" s="57"/>
      <c r="I764" s="56">
        <f t="shared" si="173"/>
        <v>0</v>
      </c>
      <c r="J764" s="56">
        <f t="shared" si="174"/>
        <v>0</v>
      </c>
    </row>
    <row r="765" spans="1:10" ht="15" customHeight="1" x14ac:dyDescent="0.3">
      <c r="A765" s="34" t="s">
        <v>146</v>
      </c>
      <c r="B765" s="33" t="s">
        <v>505</v>
      </c>
      <c r="C765" s="23" t="s">
        <v>143</v>
      </c>
      <c r="D765" s="26">
        <v>0</v>
      </c>
      <c r="E765" s="21">
        <v>110</v>
      </c>
      <c r="F765" s="56">
        <f t="shared" si="167"/>
        <v>82.5</v>
      </c>
      <c r="G765" s="56">
        <f t="shared" si="168"/>
        <v>77</v>
      </c>
      <c r="H765" s="57"/>
      <c r="I765" s="56">
        <f t="shared" si="173"/>
        <v>0</v>
      </c>
      <c r="J765" s="56">
        <f t="shared" si="174"/>
        <v>0</v>
      </c>
    </row>
    <row r="766" spans="1:10" ht="15" customHeight="1" x14ac:dyDescent="0.3">
      <c r="A766" s="34" t="s">
        <v>147</v>
      </c>
      <c r="B766" s="33" t="s">
        <v>506</v>
      </c>
      <c r="C766" s="23" t="s">
        <v>141</v>
      </c>
      <c r="D766" s="26">
        <v>0</v>
      </c>
      <c r="E766" s="21">
        <v>110</v>
      </c>
      <c r="F766" s="56">
        <f t="shared" si="167"/>
        <v>82.5</v>
      </c>
      <c r="G766" s="56">
        <f t="shared" si="168"/>
        <v>77</v>
      </c>
      <c r="H766" s="57"/>
      <c r="I766" s="56">
        <f t="shared" si="173"/>
        <v>0</v>
      </c>
      <c r="J766" s="56">
        <f t="shared" si="174"/>
        <v>0</v>
      </c>
    </row>
    <row r="767" spans="1:10" ht="15" customHeight="1" x14ac:dyDescent="0.3">
      <c r="A767" s="34" t="s">
        <v>190</v>
      </c>
      <c r="B767" s="33" t="s">
        <v>507</v>
      </c>
      <c r="C767" s="23" t="s">
        <v>142</v>
      </c>
      <c r="D767" s="26">
        <v>0</v>
      </c>
      <c r="E767" s="21">
        <v>110</v>
      </c>
      <c r="F767" s="56">
        <f t="shared" ref="F767:F829" si="175">PRODUCT(E767*0.75)</f>
        <v>82.5</v>
      </c>
      <c r="G767" s="56">
        <f t="shared" ref="G767:G829" si="176">PRODUCT(E767*0.7)</f>
        <v>77</v>
      </c>
      <c r="H767" s="57"/>
      <c r="I767" s="56">
        <f t="shared" si="173"/>
        <v>0</v>
      </c>
      <c r="J767" s="56">
        <f t="shared" si="174"/>
        <v>0</v>
      </c>
    </row>
    <row r="768" spans="1:10" ht="15" customHeight="1" x14ac:dyDescent="0.3">
      <c r="A768" s="34" t="s">
        <v>297</v>
      </c>
      <c r="B768" s="33" t="s">
        <v>508</v>
      </c>
      <c r="C768" s="23" t="s">
        <v>279</v>
      </c>
      <c r="D768" s="20" t="s">
        <v>360</v>
      </c>
      <c r="E768" s="21">
        <v>110</v>
      </c>
      <c r="F768" s="56">
        <f t="shared" si="175"/>
        <v>82.5</v>
      </c>
      <c r="G768" s="56">
        <f t="shared" si="176"/>
        <v>77</v>
      </c>
      <c r="H768" s="57"/>
      <c r="I768" s="56">
        <f t="shared" si="173"/>
        <v>0</v>
      </c>
      <c r="J768" s="56">
        <f t="shared" si="174"/>
        <v>0</v>
      </c>
    </row>
    <row r="769" spans="1:10" ht="15" customHeight="1" x14ac:dyDescent="0.3">
      <c r="A769" s="34" t="s">
        <v>299</v>
      </c>
      <c r="B769" s="33" t="s">
        <v>509</v>
      </c>
      <c r="C769" s="23" t="s">
        <v>281</v>
      </c>
      <c r="D769" s="20" t="s">
        <v>360</v>
      </c>
      <c r="E769" s="21">
        <v>110</v>
      </c>
      <c r="F769" s="56">
        <f t="shared" si="175"/>
        <v>82.5</v>
      </c>
      <c r="G769" s="56">
        <f t="shared" si="176"/>
        <v>77</v>
      </c>
      <c r="H769" s="57"/>
      <c r="I769" s="56">
        <f t="shared" si="173"/>
        <v>0</v>
      </c>
      <c r="J769" s="56">
        <f t="shared" si="174"/>
        <v>0</v>
      </c>
    </row>
    <row r="770" spans="1:10" ht="15" customHeight="1" x14ac:dyDescent="0.3">
      <c r="A770" s="34" t="s">
        <v>298</v>
      </c>
      <c r="B770" s="33" t="s">
        <v>510</v>
      </c>
      <c r="C770" s="23" t="s">
        <v>280</v>
      </c>
      <c r="D770" s="20" t="s">
        <v>360</v>
      </c>
      <c r="E770" s="21">
        <v>110</v>
      </c>
      <c r="F770" s="56">
        <f t="shared" si="175"/>
        <v>82.5</v>
      </c>
      <c r="G770" s="56">
        <f t="shared" si="176"/>
        <v>77</v>
      </c>
      <c r="H770" s="57"/>
      <c r="I770" s="56">
        <f t="shared" si="173"/>
        <v>0</v>
      </c>
      <c r="J770" s="56">
        <f t="shared" si="174"/>
        <v>0</v>
      </c>
    </row>
    <row r="771" spans="1:10" ht="21" x14ac:dyDescent="0.25">
      <c r="A771" s="16" t="s">
        <v>8</v>
      </c>
      <c r="B771" s="63"/>
      <c r="C771" s="64"/>
      <c r="D771" s="60"/>
      <c r="E771" s="65"/>
      <c r="F771" s="18"/>
      <c r="G771" s="18"/>
      <c r="H771" s="18"/>
      <c r="I771" s="18"/>
      <c r="J771" s="18"/>
    </row>
    <row r="772" spans="1:10" ht="15" customHeight="1" x14ac:dyDescent="0.3">
      <c r="A772" s="15">
        <v>32012</v>
      </c>
      <c r="B772" s="7" t="s">
        <v>511</v>
      </c>
      <c r="C772" s="27" t="s">
        <v>46</v>
      </c>
      <c r="D772" s="26">
        <v>0</v>
      </c>
      <c r="E772" s="21">
        <v>520</v>
      </c>
      <c r="F772" s="56">
        <f t="shared" si="175"/>
        <v>390</v>
      </c>
      <c r="G772" s="56">
        <f t="shared" si="176"/>
        <v>364</v>
      </c>
      <c r="H772" s="57"/>
      <c r="I772" s="56">
        <f>F772*H772</f>
        <v>0</v>
      </c>
      <c r="J772" s="56">
        <f>G772*H772</f>
        <v>0</v>
      </c>
    </row>
    <row r="773" spans="1:10" ht="15" customHeight="1" x14ac:dyDescent="0.3">
      <c r="A773" s="15">
        <v>32050</v>
      </c>
      <c r="B773" s="7" t="s">
        <v>655</v>
      </c>
      <c r="C773" s="27" t="s">
        <v>656</v>
      </c>
      <c r="D773" s="20" t="s">
        <v>0</v>
      </c>
      <c r="E773" s="21">
        <v>630</v>
      </c>
      <c r="F773" s="56">
        <f t="shared" si="175"/>
        <v>472.5</v>
      </c>
      <c r="G773" s="56">
        <f t="shared" si="176"/>
        <v>441</v>
      </c>
      <c r="H773" s="57"/>
      <c r="I773" s="56">
        <f>F773*H773</f>
        <v>0</v>
      </c>
      <c r="J773" s="56">
        <f>G773*H773</f>
        <v>0</v>
      </c>
    </row>
    <row r="774" spans="1:10" ht="15" customHeight="1" x14ac:dyDescent="0.3">
      <c r="A774" s="15">
        <v>32133</v>
      </c>
      <c r="B774" s="7" t="s">
        <v>657</v>
      </c>
      <c r="C774" s="27" t="s">
        <v>658</v>
      </c>
      <c r="D774" s="26">
        <v>0</v>
      </c>
      <c r="E774" s="21">
        <v>240</v>
      </c>
      <c r="F774" s="56">
        <f t="shared" si="175"/>
        <v>180</v>
      </c>
      <c r="G774" s="56">
        <f t="shared" si="176"/>
        <v>168</v>
      </c>
      <c r="H774" s="57"/>
      <c r="I774" s="56">
        <f>F774*H774</f>
        <v>0</v>
      </c>
      <c r="J774" s="56">
        <f>G774*H774</f>
        <v>0</v>
      </c>
    </row>
    <row r="775" spans="1:10" ht="21" x14ac:dyDescent="0.25">
      <c r="A775" s="16" t="s">
        <v>364</v>
      </c>
      <c r="B775" s="63"/>
      <c r="C775" s="64"/>
      <c r="D775" s="60"/>
      <c r="E775" s="65"/>
      <c r="F775" s="18"/>
      <c r="G775" s="18"/>
      <c r="H775" s="18"/>
      <c r="I775" s="18"/>
      <c r="J775" s="18"/>
    </row>
    <row r="776" spans="1:10" ht="15" customHeight="1" x14ac:dyDescent="0.3">
      <c r="A776" s="29" t="s">
        <v>68</v>
      </c>
      <c r="B776" s="7" t="s">
        <v>512</v>
      </c>
      <c r="C776" s="35" t="s">
        <v>69</v>
      </c>
      <c r="D776" s="20" t="s">
        <v>360</v>
      </c>
      <c r="E776" s="21">
        <v>745</v>
      </c>
      <c r="F776" s="56">
        <f t="shared" si="175"/>
        <v>558.75</v>
      </c>
      <c r="G776" s="56">
        <f t="shared" si="176"/>
        <v>521.5</v>
      </c>
      <c r="H776" s="57"/>
      <c r="I776" s="56">
        <f>F776*H776</f>
        <v>0</v>
      </c>
      <c r="J776" s="56">
        <f>G776*H776</f>
        <v>0</v>
      </c>
    </row>
    <row r="777" spans="1:10" ht="21" x14ac:dyDescent="0.25">
      <c r="A777" s="16" t="s">
        <v>621</v>
      </c>
      <c r="B777" s="63"/>
      <c r="C777" s="64"/>
      <c r="D777" s="60"/>
      <c r="E777" s="65"/>
      <c r="F777" s="18"/>
      <c r="G777" s="18"/>
      <c r="H777" s="18"/>
      <c r="I777" s="18"/>
      <c r="J777" s="18"/>
    </row>
    <row r="778" spans="1:10" ht="15" customHeight="1" x14ac:dyDescent="0.3">
      <c r="A778" s="29" t="s">
        <v>622</v>
      </c>
      <c r="B778" s="7" t="s">
        <v>659</v>
      </c>
      <c r="C778" s="35" t="s">
        <v>660</v>
      </c>
      <c r="D778" s="26">
        <v>0</v>
      </c>
      <c r="E778" s="21">
        <v>1020</v>
      </c>
      <c r="F778" s="56">
        <f t="shared" si="175"/>
        <v>765</v>
      </c>
      <c r="G778" s="56">
        <f t="shared" si="176"/>
        <v>714</v>
      </c>
      <c r="H778" s="57"/>
      <c r="I778" s="56">
        <f>F778*H778</f>
        <v>0</v>
      </c>
      <c r="J778" s="56">
        <f>G778*H778</f>
        <v>0</v>
      </c>
    </row>
    <row r="779" spans="1:10" ht="15" customHeight="1" x14ac:dyDescent="0.3">
      <c r="A779" s="29" t="s">
        <v>623</v>
      </c>
      <c r="B779" s="7" t="s">
        <v>661</v>
      </c>
      <c r="C779" s="23" t="s">
        <v>662</v>
      </c>
      <c r="D779" s="26">
        <v>0</v>
      </c>
      <c r="E779" s="21">
        <v>525</v>
      </c>
      <c r="F779" s="56">
        <f t="shared" si="175"/>
        <v>393.75</v>
      </c>
      <c r="G779" s="56">
        <f t="shared" si="176"/>
        <v>367.5</v>
      </c>
      <c r="H779" s="57"/>
      <c r="I779" s="56">
        <f>F779*H779</f>
        <v>0</v>
      </c>
      <c r="J779" s="56">
        <f>G779*H779</f>
        <v>0</v>
      </c>
    </row>
    <row r="780" spans="1:10" ht="15" customHeight="1" x14ac:dyDescent="0.3">
      <c r="A780" s="29" t="s">
        <v>624</v>
      </c>
      <c r="B780" s="7" t="s">
        <v>663</v>
      </c>
      <c r="C780" s="35" t="s">
        <v>664</v>
      </c>
      <c r="D780" s="20" t="s">
        <v>360</v>
      </c>
      <c r="E780" s="21">
        <v>1020</v>
      </c>
      <c r="F780" s="56">
        <f t="shared" si="175"/>
        <v>765</v>
      </c>
      <c r="G780" s="56">
        <f t="shared" si="176"/>
        <v>714</v>
      </c>
      <c r="H780" s="57"/>
      <c r="I780" s="56">
        <f>F780*H780</f>
        <v>0</v>
      </c>
      <c r="J780" s="56">
        <f>G780*H780</f>
        <v>0</v>
      </c>
    </row>
    <row r="781" spans="1:10" ht="21" x14ac:dyDescent="0.25">
      <c r="A781" s="16" t="s">
        <v>625</v>
      </c>
      <c r="B781" s="63"/>
      <c r="C781" s="64"/>
      <c r="D781" s="60"/>
      <c r="E781" s="65"/>
      <c r="F781" s="18"/>
      <c r="G781" s="18"/>
      <c r="H781" s="18"/>
      <c r="I781" s="18"/>
      <c r="J781" s="18"/>
    </row>
    <row r="782" spans="1:10" ht="15" customHeight="1" x14ac:dyDescent="0.3">
      <c r="A782" s="40" t="s">
        <v>626</v>
      </c>
      <c r="B782" s="33" t="s">
        <v>665</v>
      </c>
      <c r="C782" s="23" t="s">
        <v>666</v>
      </c>
      <c r="D782" s="20">
        <v>2</v>
      </c>
      <c r="E782" s="21">
        <v>495</v>
      </c>
      <c r="F782" s="56">
        <f t="shared" si="175"/>
        <v>371.25</v>
      </c>
      <c r="G782" s="56">
        <f t="shared" si="176"/>
        <v>346.5</v>
      </c>
      <c r="H782" s="57"/>
      <c r="I782" s="56">
        <f>F782*H782</f>
        <v>0</v>
      </c>
      <c r="J782" s="56">
        <f>G782*H782</f>
        <v>0</v>
      </c>
    </row>
    <row r="783" spans="1:10" ht="21" x14ac:dyDescent="0.25">
      <c r="A783" s="16" t="s">
        <v>363</v>
      </c>
      <c r="B783" s="63"/>
      <c r="C783" s="64"/>
      <c r="D783" s="60"/>
      <c r="E783" s="65"/>
      <c r="F783" s="18"/>
      <c r="G783" s="18"/>
      <c r="H783" s="18"/>
      <c r="I783" s="18"/>
      <c r="J783" s="18"/>
    </row>
    <row r="784" spans="1:10" ht="15" customHeight="1" x14ac:dyDescent="0.3">
      <c r="A784" s="32" t="s">
        <v>222</v>
      </c>
      <c r="B784" s="33" t="s">
        <v>513</v>
      </c>
      <c r="C784" s="23" t="s">
        <v>218</v>
      </c>
      <c r="D784" s="20" t="s">
        <v>0</v>
      </c>
      <c r="E784" s="21">
        <v>1125</v>
      </c>
      <c r="F784" s="56">
        <f t="shared" si="175"/>
        <v>843.75</v>
      </c>
      <c r="G784" s="56">
        <f t="shared" si="176"/>
        <v>787.5</v>
      </c>
      <c r="H784" s="57"/>
      <c r="I784" s="56">
        <f>F784*H784</f>
        <v>0</v>
      </c>
      <c r="J784" s="56">
        <f>G784*H784</f>
        <v>0</v>
      </c>
    </row>
    <row r="785" spans="1:10" ht="21" x14ac:dyDescent="0.25">
      <c r="A785" s="16" t="s">
        <v>136</v>
      </c>
      <c r="B785" s="63"/>
      <c r="C785" s="64"/>
      <c r="D785" s="60"/>
      <c r="E785" s="65"/>
      <c r="F785" s="18"/>
      <c r="G785" s="18"/>
      <c r="H785" s="18"/>
      <c r="I785" s="18"/>
      <c r="J785" s="18"/>
    </row>
    <row r="786" spans="1:10" ht="15" customHeight="1" x14ac:dyDescent="0.3">
      <c r="A786" s="15" t="s">
        <v>356</v>
      </c>
      <c r="B786" s="7" t="s">
        <v>514</v>
      </c>
      <c r="C786" s="23" t="s">
        <v>213</v>
      </c>
      <c r="D786" s="20" t="s">
        <v>360</v>
      </c>
      <c r="E786" s="21">
        <v>950</v>
      </c>
      <c r="F786" s="56">
        <f t="shared" si="175"/>
        <v>712.5</v>
      </c>
      <c r="G786" s="56">
        <f t="shared" si="176"/>
        <v>665</v>
      </c>
      <c r="H786" s="57"/>
      <c r="I786" s="56">
        <f t="shared" ref="I786:I791" si="177">F786*H786</f>
        <v>0</v>
      </c>
      <c r="J786" s="56">
        <f t="shared" ref="J786:J791" si="178">G786*H786</f>
        <v>0</v>
      </c>
    </row>
    <row r="787" spans="1:10" ht="15" customHeight="1" x14ac:dyDescent="0.3">
      <c r="A787" s="15" t="s">
        <v>134</v>
      </c>
      <c r="B787" s="7" t="s">
        <v>515</v>
      </c>
      <c r="C787" s="27" t="s">
        <v>133</v>
      </c>
      <c r="D787" s="20" t="s">
        <v>360</v>
      </c>
      <c r="E787" s="21">
        <v>230</v>
      </c>
      <c r="F787" s="56">
        <f t="shared" si="175"/>
        <v>172.5</v>
      </c>
      <c r="G787" s="56">
        <f t="shared" si="176"/>
        <v>161</v>
      </c>
      <c r="H787" s="57"/>
      <c r="I787" s="56">
        <f t="shared" si="177"/>
        <v>0</v>
      </c>
      <c r="J787" s="56">
        <f t="shared" si="178"/>
        <v>0</v>
      </c>
    </row>
    <row r="788" spans="1:10" ht="15" customHeight="1" x14ac:dyDescent="0.3">
      <c r="A788" s="15" t="s">
        <v>135</v>
      </c>
      <c r="B788" s="7" t="s">
        <v>516</v>
      </c>
      <c r="C788" s="27" t="s">
        <v>132</v>
      </c>
      <c r="D788" s="20" t="s">
        <v>360</v>
      </c>
      <c r="E788" s="21">
        <v>230</v>
      </c>
      <c r="F788" s="56">
        <f t="shared" si="175"/>
        <v>172.5</v>
      </c>
      <c r="G788" s="56">
        <f t="shared" si="176"/>
        <v>161</v>
      </c>
      <c r="H788" s="57"/>
      <c r="I788" s="56">
        <f t="shared" si="177"/>
        <v>0</v>
      </c>
      <c r="J788" s="56">
        <f t="shared" si="178"/>
        <v>0</v>
      </c>
    </row>
    <row r="789" spans="1:10" ht="15" customHeight="1" x14ac:dyDescent="0.3">
      <c r="A789" s="15" t="s">
        <v>205</v>
      </c>
      <c r="B789" s="7" t="s">
        <v>517</v>
      </c>
      <c r="C789" s="23" t="s">
        <v>214</v>
      </c>
      <c r="D789" s="26">
        <v>0</v>
      </c>
      <c r="E789" s="21">
        <v>380</v>
      </c>
      <c r="F789" s="56">
        <f t="shared" si="175"/>
        <v>285</v>
      </c>
      <c r="G789" s="56">
        <f t="shared" si="176"/>
        <v>266</v>
      </c>
      <c r="H789" s="57"/>
      <c r="I789" s="56">
        <f t="shared" si="177"/>
        <v>0</v>
      </c>
      <c r="J789" s="56">
        <f t="shared" si="178"/>
        <v>0</v>
      </c>
    </row>
    <row r="790" spans="1:10" ht="15" customHeight="1" x14ac:dyDescent="0.3">
      <c r="A790" s="15" t="s">
        <v>325</v>
      </c>
      <c r="B790" s="7" t="s">
        <v>518</v>
      </c>
      <c r="C790" s="28" t="s">
        <v>357</v>
      </c>
      <c r="D790" s="20" t="s">
        <v>360</v>
      </c>
      <c r="E790" s="21">
        <v>570</v>
      </c>
      <c r="F790" s="56">
        <f t="shared" si="175"/>
        <v>427.5</v>
      </c>
      <c r="G790" s="56">
        <f t="shared" si="176"/>
        <v>399</v>
      </c>
      <c r="H790" s="57"/>
      <c r="I790" s="56">
        <f t="shared" si="177"/>
        <v>0</v>
      </c>
      <c r="J790" s="56">
        <f t="shared" si="178"/>
        <v>0</v>
      </c>
    </row>
    <row r="791" spans="1:10" ht="15" customHeight="1" x14ac:dyDescent="0.3">
      <c r="A791" s="15" t="s">
        <v>100</v>
      </c>
      <c r="B791" s="7" t="s">
        <v>519</v>
      </c>
      <c r="C791" s="27" t="s">
        <v>101</v>
      </c>
      <c r="D791" s="26">
        <v>0</v>
      </c>
      <c r="E791" s="21">
        <v>380</v>
      </c>
      <c r="F791" s="56">
        <f t="shared" si="175"/>
        <v>285</v>
      </c>
      <c r="G791" s="56">
        <f t="shared" si="176"/>
        <v>266</v>
      </c>
      <c r="H791" s="57"/>
      <c r="I791" s="56">
        <f t="shared" si="177"/>
        <v>0</v>
      </c>
      <c r="J791" s="56">
        <f t="shared" si="178"/>
        <v>0</v>
      </c>
    </row>
    <row r="792" spans="1:10" ht="21" x14ac:dyDescent="0.25">
      <c r="A792" s="16" t="s">
        <v>164</v>
      </c>
      <c r="B792" s="63"/>
      <c r="C792" s="64"/>
      <c r="D792" s="60"/>
      <c r="E792" s="65"/>
      <c r="F792" s="18"/>
      <c r="G792" s="18"/>
      <c r="H792" s="18"/>
      <c r="I792" s="18"/>
      <c r="J792" s="18"/>
    </row>
    <row r="793" spans="1:10" ht="15" customHeight="1" x14ac:dyDescent="0.3">
      <c r="A793" s="41" t="s">
        <v>237</v>
      </c>
      <c r="B793" s="42" t="s">
        <v>520</v>
      </c>
      <c r="C793" s="23" t="s">
        <v>206</v>
      </c>
      <c r="D793" s="20" t="s">
        <v>0</v>
      </c>
      <c r="E793" s="21">
        <v>240</v>
      </c>
      <c r="F793" s="56">
        <f t="shared" si="175"/>
        <v>180</v>
      </c>
      <c r="G793" s="56">
        <f t="shared" si="176"/>
        <v>168</v>
      </c>
      <c r="H793" s="57"/>
      <c r="I793" s="56">
        <f t="shared" ref="I793:I814" si="179">F793*H793</f>
        <v>0</v>
      </c>
      <c r="J793" s="56">
        <f t="shared" ref="J793:J814" si="180">G793*H793</f>
        <v>0</v>
      </c>
    </row>
    <row r="794" spans="1:10" ht="15" customHeight="1" x14ac:dyDescent="0.3">
      <c r="A794" s="41" t="s">
        <v>327</v>
      </c>
      <c r="B794" s="42" t="s">
        <v>521</v>
      </c>
      <c r="C794" s="23" t="s">
        <v>215</v>
      </c>
      <c r="D794" s="26">
        <v>0</v>
      </c>
      <c r="E794" s="21">
        <v>655</v>
      </c>
      <c r="F794" s="56">
        <f t="shared" si="175"/>
        <v>491.25</v>
      </c>
      <c r="G794" s="56">
        <f t="shared" si="176"/>
        <v>458.49999999999994</v>
      </c>
      <c r="H794" s="57"/>
      <c r="I794" s="56">
        <f t="shared" si="179"/>
        <v>0</v>
      </c>
      <c r="J794" s="56">
        <f t="shared" si="180"/>
        <v>0</v>
      </c>
    </row>
    <row r="795" spans="1:10" ht="15" customHeight="1" x14ac:dyDescent="0.3">
      <c r="A795" s="41" t="s">
        <v>233</v>
      </c>
      <c r="B795" s="42" t="s">
        <v>522</v>
      </c>
      <c r="C795" s="23" t="s">
        <v>246</v>
      </c>
      <c r="D795" s="20" t="s">
        <v>0</v>
      </c>
      <c r="E795" s="21">
        <v>690</v>
      </c>
      <c r="F795" s="56">
        <f t="shared" si="175"/>
        <v>517.5</v>
      </c>
      <c r="G795" s="56">
        <f t="shared" si="176"/>
        <v>482.99999999999994</v>
      </c>
      <c r="H795" s="57"/>
      <c r="I795" s="56">
        <f t="shared" si="179"/>
        <v>0</v>
      </c>
      <c r="J795" s="56">
        <f t="shared" si="180"/>
        <v>0</v>
      </c>
    </row>
    <row r="796" spans="1:10" ht="15" customHeight="1" x14ac:dyDescent="0.3">
      <c r="A796" s="31" t="s">
        <v>321</v>
      </c>
      <c r="B796" s="6" t="s">
        <v>523</v>
      </c>
      <c r="C796" s="23" t="s">
        <v>322</v>
      </c>
      <c r="D796" s="20" t="s">
        <v>360</v>
      </c>
      <c r="E796" s="21">
        <v>445</v>
      </c>
      <c r="F796" s="56">
        <f t="shared" si="175"/>
        <v>333.75</v>
      </c>
      <c r="G796" s="56">
        <f t="shared" si="176"/>
        <v>311.5</v>
      </c>
      <c r="H796" s="57"/>
      <c r="I796" s="56">
        <f t="shared" si="179"/>
        <v>0</v>
      </c>
      <c r="J796" s="56">
        <f t="shared" si="180"/>
        <v>0</v>
      </c>
    </row>
    <row r="797" spans="1:10" ht="15" customHeight="1" x14ac:dyDescent="0.3">
      <c r="A797" s="15" t="s">
        <v>228</v>
      </c>
      <c r="B797" s="7" t="s">
        <v>524</v>
      </c>
      <c r="C797" s="23" t="s">
        <v>229</v>
      </c>
      <c r="D797" s="20" t="s">
        <v>360</v>
      </c>
      <c r="E797" s="21">
        <v>240</v>
      </c>
      <c r="F797" s="56">
        <f t="shared" si="175"/>
        <v>180</v>
      </c>
      <c r="G797" s="56">
        <f t="shared" si="176"/>
        <v>168</v>
      </c>
      <c r="H797" s="57"/>
      <c r="I797" s="56">
        <f t="shared" si="179"/>
        <v>0</v>
      </c>
      <c r="J797" s="56">
        <f t="shared" si="180"/>
        <v>0</v>
      </c>
    </row>
    <row r="798" spans="1:10" ht="15" customHeight="1" x14ac:dyDescent="0.3">
      <c r="A798" s="15" t="s">
        <v>225</v>
      </c>
      <c r="B798" s="7" t="s">
        <v>525</v>
      </c>
      <c r="C798" s="23" t="s">
        <v>243</v>
      </c>
      <c r="D798" s="26">
        <v>0</v>
      </c>
      <c r="E798" s="21">
        <v>205</v>
      </c>
      <c r="F798" s="56">
        <f t="shared" si="175"/>
        <v>153.75</v>
      </c>
      <c r="G798" s="56">
        <f t="shared" si="176"/>
        <v>143.5</v>
      </c>
      <c r="H798" s="57"/>
      <c r="I798" s="56">
        <f t="shared" si="179"/>
        <v>0</v>
      </c>
      <c r="J798" s="56">
        <f t="shared" si="180"/>
        <v>0</v>
      </c>
    </row>
    <row r="799" spans="1:10" ht="15" customHeight="1" x14ac:dyDescent="0.3">
      <c r="A799" s="41" t="s">
        <v>232</v>
      </c>
      <c r="B799" s="42" t="s">
        <v>526</v>
      </c>
      <c r="C799" s="23" t="s">
        <v>235</v>
      </c>
      <c r="D799" s="20" t="s">
        <v>360</v>
      </c>
      <c r="E799" s="21">
        <v>1100</v>
      </c>
      <c r="F799" s="56">
        <f t="shared" si="175"/>
        <v>825</v>
      </c>
      <c r="G799" s="56">
        <f t="shared" si="176"/>
        <v>770</v>
      </c>
      <c r="H799" s="57"/>
      <c r="I799" s="56">
        <f t="shared" si="179"/>
        <v>0</v>
      </c>
      <c r="J799" s="56">
        <f t="shared" si="180"/>
        <v>0</v>
      </c>
    </row>
    <row r="800" spans="1:10" ht="15" customHeight="1" x14ac:dyDescent="0.3">
      <c r="A800" s="41" t="s">
        <v>287</v>
      </c>
      <c r="B800" s="42" t="s">
        <v>527</v>
      </c>
      <c r="C800" s="23" t="s">
        <v>288</v>
      </c>
      <c r="D800" s="20" t="s">
        <v>0</v>
      </c>
      <c r="E800" s="21">
        <v>410</v>
      </c>
      <c r="F800" s="56">
        <f t="shared" si="175"/>
        <v>307.5</v>
      </c>
      <c r="G800" s="56">
        <f t="shared" si="176"/>
        <v>287</v>
      </c>
      <c r="H800" s="57"/>
      <c r="I800" s="56">
        <f t="shared" si="179"/>
        <v>0</v>
      </c>
      <c r="J800" s="56">
        <f t="shared" si="180"/>
        <v>0</v>
      </c>
    </row>
    <row r="801" spans="1:10" ht="15" customHeight="1" x14ac:dyDescent="0.3">
      <c r="A801" s="41" t="s">
        <v>230</v>
      </c>
      <c r="B801" s="42" t="s">
        <v>528</v>
      </c>
      <c r="C801" s="23" t="s">
        <v>244</v>
      </c>
      <c r="D801" s="20" t="s">
        <v>0</v>
      </c>
      <c r="E801" s="21">
        <v>410</v>
      </c>
      <c r="F801" s="56">
        <f t="shared" si="175"/>
        <v>307.5</v>
      </c>
      <c r="G801" s="56">
        <f t="shared" si="176"/>
        <v>287</v>
      </c>
      <c r="H801" s="57"/>
      <c r="I801" s="56">
        <f t="shared" si="179"/>
        <v>0</v>
      </c>
      <c r="J801" s="56">
        <f t="shared" si="180"/>
        <v>0</v>
      </c>
    </row>
    <row r="802" spans="1:10" ht="15" customHeight="1" x14ac:dyDescent="0.3">
      <c r="A802" s="31" t="s">
        <v>320</v>
      </c>
      <c r="B802" s="6" t="s">
        <v>529</v>
      </c>
      <c r="C802" s="23" t="s">
        <v>319</v>
      </c>
      <c r="D802" s="26">
        <v>0</v>
      </c>
      <c r="E802" s="21">
        <v>345</v>
      </c>
      <c r="F802" s="56">
        <f t="shared" si="175"/>
        <v>258.75</v>
      </c>
      <c r="G802" s="56">
        <f t="shared" si="176"/>
        <v>241.49999999999997</v>
      </c>
      <c r="H802" s="57"/>
      <c r="I802" s="56">
        <f t="shared" si="179"/>
        <v>0</v>
      </c>
      <c r="J802" s="56">
        <f t="shared" si="180"/>
        <v>0</v>
      </c>
    </row>
    <row r="803" spans="1:10" ht="15" customHeight="1" x14ac:dyDescent="0.3">
      <c r="A803" s="31" t="s">
        <v>227</v>
      </c>
      <c r="B803" s="6" t="s">
        <v>530</v>
      </c>
      <c r="C803" s="23" t="s">
        <v>226</v>
      </c>
      <c r="D803" s="20" t="s">
        <v>360</v>
      </c>
      <c r="E803" s="21">
        <v>310</v>
      </c>
      <c r="F803" s="56">
        <f t="shared" si="175"/>
        <v>232.5</v>
      </c>
      <c r="G803" s="56">
        <f t="shared" si="176"/>
        <v>217</v>
      </c>
      <c r="H803" s="57"/>
      <c r="I803" s="56">
        <f t="shared" si="179"/>
        <v>0</v>
      </c>
      <c r="J803" s="56">
        <f t="shared" si="180"/>
        <v>0</v>
      </c>
    </row>
    <row r="804" spans="1:10" ht="15" customHeight="1" x14ac:dyDescent="0.3">
      <c r="A804" s="15" t="s">
        <v>87</v>
      </c>
      <c r="B804" s="7" t="s">
        <v>531</v>
      </c>
      <c r="C804" s="27" t="s">
        <v>88</v>
      </c>
      <c r="D804" s="20" t="s">
        <v>360</v>
      </c>
      <c r="E804" s="21">
        <v>690</v>
      </c>
      <c r="F804" s="56">
        <f t="shared" si="175"/>
        <v>517.5</v>
      </c>
      <c r="G804" s="56">
        <f t="shared" si="176"/>
        <v>482.99999999999994</v>
      </c>
      <c r="H804" s="57"/>
      <c r="I804" s="56">
        <f t="shared" si="179"/>
        <v>0</v>
      </c>
      <c r="J804" s="56">
        <f t="shared" si="180"/>
        <v>0</v>
      </c>
    </row>
    <row r="805" spans="1:10" ht="15" customHeight="1" x14ac:dyDescent="0.3">
      <c r="A805" s="15" t="s">
        <v>165</v>
      </c>
      <c r="B805" s="7" t="s">
        <v>532</v>
      </c>
      <c r="C805" s="23" t="s">
        <v>166</v>
      </c>
      <c r="D805" s="26">
        <v>0</v>
      </c>
      <c r="E805" s="21">
        <v>238</v>
      </c>
      <c r="F805" s="56">
        <f t="shared" si="175"/>
        <v>178.5</v>
      </c>
      <c r="G805" s="56">
        <f t="shared" si="176"/>
        <v>166.6</v>
      </c>
      <c r="H805" s="57"/>
      <c r="I805" s="56">
        <f t="shared" si="179"/>
        <v>0</v>
      </c>
      <c r="J805" s="56">
        <f t="shared" si="180"/>
        <v>0</v>
      </c>
    </row>
    <row r="806" spans="1:10" ht="15" customHeight="1" x14ac:dyDescent="0.3">
      <c r="A806" s="15" t="s">
        <v>145</v>
      </c>
      <c r="B806" s="7" t="s">
        <v>533</v>
      </c>
      <c r="C806" s="23" t="s">
        <v>144</v>
      </c>
      <c r="D806" s="26">
        <v>0</v>
      </c>
      <c r="E806" s="21">
        <v>168</v>
      </c>
      <c r="F806" s="56">
        <f t="shared" si="175"/>
        <v>126</v>
      </c>
      <c r="G806" s="56">
        <f t="shared" si="176"/>
        <v>117.6</v>
      </c>
      <c r="H806" s="57"/>
      <c r="I806" s="56">
        <f t="shared" si="179"/>
        <v>0</v>
      </c>
      <c r="J806" s="56">
        <f t="shared" si="180"/>
        <v>0</v>
      </c>
    </row>
    <row r="807" spans="1:10" ht="15" customHeight="1" x14ac:dyDescent="0.3">
      <c r="A807" s="15" t="s">
        <v>168</v>
      </c>
      <c r="B807" s="7" t="s">
        <v>534</v>
      </c>
      <c r="C807" s="23" t="s">
        <v>167</v>
      </c>
      <c r="D807" s="20" t="s">
        <v>360</v>
      </c>
      <c r="E807" s="21">
        <v>275</v>
      </c>
      <c r="F807" s="56">
        <f t="shared" si="175"/>
        <v>206.25</v>
      </c>
      <c r="G807" s="56">
        <f t="shared" si="176"/>
        <v>192.5</v>
      </c>
      <c r="H807" s="57"/>
      <c r="I807" s="56">
        <f t="shared" si="179"/>
        <v>0</v>
      </c>
      <c r="J807" s="56">
        <f t="shared" si="180"/>
        <v>0</v>
      </c>
    </row>
    <row r="808" spans="1:10" ht="15" customHeight="1" x14ac:dyDescent="0.3">
      <c r="A808" s="41" t="s">
        <v>289</v>
      </c>
      <c r="B808" s="42" t="s">
        <v>535</v>
      </c>
      <c r="C808" s="23" t="s">
        <v>290</v>
      </c>
      <c r="D808" s="26">
        <v>0</v>
      </c>
      <c r="E808" s="21">
        <v>240</v>
      </c>
      <c r="F808" s="56">
        <f t="shared" si="175"/>
        <v>180</v>
      </c>
      <c r="G808" s="56">
        <f t="shared" si="176"/>
        <v>168</v>
      </c>
      <c r="H808" s="57"/>
      <c r="I808" s="56">
        <f t="shared" si="179"/>
        <v>0</v>
      </c>
      <c r="J808" s="56">
        <f t="shared" si="180"/>
        <v>0</v>
      </c>
    </row>
    <row r="809" spans="1:10" ht="15" customHeight="1" x14ac:dyDescent="0.3">
      <c r="A809" s="41" t="s">
        <v>193</v>
      </c>
      <c r="B809" s="42" t="s">
        <v>536</v>
      </c>
      <c r="C809" s="23" t="s">
        <v>207</v>
      </c>
      <c r="D809" s="26">
        <v>0</v>
      </c>
      <c r="E809" s="21">
        <v>240</v>
      </c>
      <c r="F809" s="56">
        <f t="shared" si="175"/>
        <v>180</v>
      </c>
      <c r="G809" s="56">
        <f t="shared" si="176"/>
        <v>168</v>
      </c>
      <c r="H809" s="57"/>
      <c r="I809" s="56">
        <f t="shared" si="179"/>
        <v>0</v>
      </c>
      <c r="J809" s="56">
        <f t="shared" si="180"/>
        <v>0</v>
      </c>
    </row>
    <row r="810" spans="1:10" ht="15" customHeight="1" x14ac:dyDescent="0.3">
      <c r="A810" s="15" t="s">
        <v>170</v>
      </c>
      <c r="B810" s="7" t="s">
        <v>537</v>
      </c>
      <c r="C810" s="23" t="s">
        <v>169</v>
      </c>
      <c r="D810" s="20" t="s">
        <v>360</v>
      </c>
      <c r="E810" s="21">
        <v>970</v>
      </c>
      <c r="F810" s="56">
        <f t="shared" si="175"/>
        <v>727.5</v>
      </c>
      <c r="G810" s="56">
        <f t="shared" si="176"/>
        <v>679</v>
      </c>
      <c r="H810" s="57"/>
      <c r="I810" s="56">
        <f t="shared" si="179"/>
        <v>0</v>
      </c>
      <c r="J810" s="56">
        <f t="shared" si="180"/>
        <v>0</v>
      </c>
    </row>
    <row r="811" spans="1:10" ht="15" customHeight="1" x14ac:dyDescent="0.3">
      <c r="A811" s="15" t="s">
        <v>291</v>
      </c>
      <c r="B811" s="7" t="s">
        <v>538</v>
      </c>
      <c r="C811" s="23" t="s">
        <v>292</v>
      </c>
      <c r="D811" s="20" t="s">
        <v>360</v>
      </c>
      <c r="E811" s="21">
        <v>515</v>
      </c>
      <c r="F811" s="56">
        <f t="shared" si="175"/>
        <v>386.25</v>
      </c>
      <c r="G811" s="56">
        <f t="shared" si="176"/>
        <v>360.5</v>
      </c>
      <c r="H811" s="57"/>
      <c r="I811" s="56">
        <f t="shared" si="179"/>
        <v>0</v>
      </c>
      <c r="J811" s="56">
        <f t="shared" si="180"/>
        <v>0</v>
      </c>
    </row>
    <row r="812" spans="1:10" ht="15" customHeight="1" x14ac:dyDescent="0.3">
      <c r="A812" s="15" t="s">
        <v>231</v>
      </c>
      <c r="B812" s="7" t="s">
        <v>539</v>
      </c>
      <c r="C812" s="23" t="s">
        <v>245</v>
      </c>
      <c r="D812" s="26">
        <v>0</v>
      </c>
      <c r="E812" s="21">
        <v>240</v>
      </c>
      <c r="F812" s="56">
        <f t="shared" si="175"/>
        <v>180</v>
      </c>
      <c r="G812" s="56">
        <f t="shared" si="176"/>
        <v>168</v>
      </c>
      <c r="H812" s="57"/>
      <c r="I812" s="56">
        <f t="shared" si="179"/>
        <v>0</v>
      </c>
      <c r="J812" s="56">
        <f t="shared" si="180"/>
        <v>0</v>
      </c>
    </row>
    <row r="813" spans="1:10" ht="15" customHeight="1" x14ac:dyDescent="0.3">
      <c r="A813" s="41" t="s">
        <v>194</v>
      </c>
      <c r="B813" s="42" t="s">
        <v>540</v>
      </c>
      <c r="C813" s="23" t="s">
        <v>208</v>
      </c>
      <c r="D813" s="26">
        <v>0</v>
      </c>
      <c r="E813" s="21">
        <v>1200</v>
      </c>
      <c r="F813" s="56">
        <f t="shared" si="175"/>
        <v>900</v>
      </c>
      <c r="G813" s="56">
        <f t="shared" si="176"/>
        <v>840</v>
      </c>
      <c r="H813" s="57"/>
      <c r="I813" s="56">
        <f t="shared" si="179"/>
        <v>0</v>
      </c>
      <c r="J813" s="56">
        <f t="shared" si="180"/>
        <v>0</v>
      </c>
    </row>
    <row r="814" spans="1:10" ht="15" customHeight="1" x14ac:dyDescent="0.3">
      <c r="A814" s="41" t="s">
        <v>293</v>
      </c>
      <c r="B814" s="42" t="s">
        <v>541</v>
      </c>
      <c r="C814" s="23" t="s">
        <v>294</v>
      </c>
      <c r="D814" s="26">
        <v>0</v>
      </c>
      <c r="E814" s="21">
        <v>860</v>
      </c>
      <c r="F814" s="56">
        <f t="shared" si="175"/>
        <v>645</v>
      </c>
      <c r="G814" s="56">
        <f t="shared" si="176"/>
        <v>602</v>
      </c>
      <c r="H814" s="57"/>
      <c r="I814" s="56">
        <f t="shared" si="179"/>
        <v>0</v>
      </c>
      <c r="J814" s="56">
        <f t="shared" si="180"/>
        <v>0</v>
      </c>
    </row>
    <row r="815" spans="1:10" ht="21" x14ac:dyDescent="0.25">
      <c r="A815" s="16" t="s">
        <v>9</v>
      </c>
      <c r="B815" s="63"/>
      <c r="C815" s="64"/>
      <c r="D815" s="60"/>
      <c r="E815" s="65"/>
      <c r="F815" s="18"/>
      <c r="G815" s="18"/>
      <c r="H815" s="18"/>
      <c r="I815" s="18"/>
      <c r="J815" s="18"/>
    </row>
    <row r="816" spans="1:10" ht="15" customHeight="1" x14ac:dyDescent="0.3">
      <c r="A816" s="13">
        <v>8900</v>
      </c>
      <c r="B816" s="6" t="s">
        <v>542</v>
      </c>
      <c r="C816" s="23" t="s">
        <v>295</v>
      </c>
      <c r="D816" s="26">
        <v>0</v>
      </c>
      <c r="E816" s="21">
        <v>435</v>
      </c>
      <c r="F816" s="56">
        <f t="shared" si="175"/>
        <v>326.25</v>
      </c>
      <c r="G816" s="56">
        <f t="shared" si="176"/>
        <v>304.5</v>
      </c>
      <c r="H816" s="57"/>
      <c r="I816" s="56">
        <f t="shared" ref="I816:I844" si="181">F816*H816</f>
        <v>0</v>
      </c>
      <c r="J816" s="56">
        <f t="shared" ref="J816:J844" si="182">G816*H816</f>
        <v>0</v>
      </c>
    </row>
    <row r="817" spans="1:10" ht="15" customHeight="1" x14ac:dyDescent="0.3">
      <c r="A817" s="14">
        <v>8971</v>
      </c>
      <c r="B817" s="7" t="s">
        <v>543</v>
      </c>
      <c r="C817" s="27" t="s">
        <v>139</v>
      </c>
      <c r="D817" s="20" t="s">
        <v>360</v>
      </c>
      <c r="E817" s="21">
        <v>325</v>
      </c>
      <c r="F817" s="56">
        <f t="shared" si="175"/>
        <v>243.75</v>
      </c>
      <c r="G817" s="56">
        <f t="shared" si="176"/>
        <v>227.49999999999997</v>
      </c>
      <c r="H817" s="57"/>
      <c r="I817" s="56">
        <f t="shared" si="181"/>
        <v>0</v>
      </c>
      <c r="J817" s="56">
        <f t="shared" si="182"/>
        <v>0</v>
      </c>
    </row>
    <row r="818" spans="1:10" ht="15" customHeight="1" x14ac:dyDescent="0.3">
      <c r="A818" s="14">
        <v>8718</v>
      </c>
      <c r="B818" s="7" t="s">
        <v>544</v>
      </c>
      <c r="C818" s="27" t="s">
        <v>109</v>
      </c>
      <c r="D818" s="20" t="s">
        <v>360</v>
      </c>
      <c r="E818" s="21">
        <v>325</v>
      </c>
      <c r="F818" s="56">
        <f t="shared" si="175"/>
        <v>243.75</v>
      </c>
      <c r="G818" s="56">
        <f t="shared" si="176"/>
        <v>227.49999999999997</v>
      </c>
      <c r="H818" s="57"/>
      <c r="I818" s="56">
        <f t="shared" si="181"/>
        <v>0</v>
      </c>
      <c r="J818" s="56">
        <f t="shared" si="182"/>
        <v>0</v>
      </c>
    </row>
    <row r="819" spans="1:10" ht="15" customHeight="1" x14ac:dyDescent="0.3">
      <c r="A819" s="14">
        <v>8981</v>
      </c>
      <c r="B819" s="7" t="s">
        <v>545</v>
      </c>
      <c r="C819" s="23" t="s">
        <v>160</v>
      </c>
      <c r="D819" s="20" t="s">
        <v>360</v>
      </c>
      <c r="E819" s="21">
        <v>325</v>
      </c>
      <c r="F819" s="56">
        <f t="shared" si="175"/>
        <v>243.75</v>
      </c>
      <c r="G819" s="56">
        <f t="shared" si="176"/>
        <v>227.49999999999997</v>
      </c>
      <c r="H819" s="57"/>
      <c r="I819" s="56">
        <f t="shared" si="181"/>
        <v>0</v>
      </c>
      <c r="J819" s="56">
        <f t="shared" si="182"/>
        <v>0</v>
      </c>
    </row>
    <row r="820" spans="1:10" ht="15" customHeight="1" x14ac:dyDescent="0.3">
      <c r="A820" s="14">
        <v>8974</v>
      </c>
      <c r="B820" s="7" t="s">
        <v>546</v>
      </c>
      <c r="C820" s="23" t="s">
        <v>380</v>
      </c>
      <c r="D820" s="20" t="s">
        <v>360</v>
      </c>
      <c r="E820" s="21">
        <v>325</v>
      </c>
      <c r="F820" s="56">
        <f t="shared" si="175"/>
        <v>243.75</v>
      </c>
      <c r="G820" s="56">
        <f t="shared" si="176"/>
        <v>227.49999999999997</v>
      </c>
      <c r="H820" s="57"/>
      <c r="I820" s="56">
        <f t="shared" si="181"/>
        <v>0</v>
      </c>
      <c r="J820" s="56">
        <f t="shared" si="182"/>
        <v>0</v>
      </c>
    </row>
    <row r="821" spans="1:10" ht="15" customHeight="1" x14ac:dyDescent="0.3">
      <c r="A821" s="14">
        <v>8983</v>
      </c>
      <c r="B821" s="7" t="s">
        <v>547</v>
      </c>
      <c r="C821" s="23" t="s">
        <v>382</v>
      </c>
      <c r="D821" s="20" t="s">
        <v>360</v>
      </c>
      <c r="E821" s="21">
        <v>325</v>
      </c>
      <c r="F821" s="56">
        <f t="shared" si="175"/>
        <v>243.75</v>
      </c>
      <c r="G821" s="56">
        <f t="shared" si="176"/>
        <v>227.49999999999997</v>
      </c>
      <c r="H821" s="57"/>
      <c r="I821" s="56">
        <f t="shared" si="181"/>
        <v>0</v>
      </c>
      <c r="J821" s="56">
        <f t="shared" si="182"/>
        <v>0</v>
      </c>
    </row>
    <row r="822" spans="1:10" ht="15" customHeight="1" x14ac:dyDescent="0.3">
      <c r="A822" s="14">
        <v>8847</v>
      </c>
      <c r="B822" s="7" t="s">
        <v>548</v>
      </c>
      <c r="C822" s="23" t="s">
        <v>336</v>
      </c>
      <c r="D822" s="20" t="s">
        <v>360</v>
      </c>
      <c r="E822" s="21">
        <v>325</v>
      </c>
      <c r="F822" s="56">
        <f t="shared" si="175"/>
        <v>243.75</v>
      </c>
      <c r="G822" s="56">
        <f t="shared" si="176"/>
        <v>227.49999999999997</v>
      </c>
      <c r="H822" s="57"/>
      <c r="I822" s="56">
        <f t="shared" si="181"/>
        <v>0</v>
      </c>
      <c r="J822" s="56">
        <f t="shared" si="182"/>
        <v>0</v>
      </c>
    </row>
    <row r="823" spans="1:10" ht="15" customHeight="1" x14ac:dyDescent="0.3">
      <c r="A823" s="14">
        <v>8982</v>
      </c>
      <c r="B823" s="7" t="s">
        <v>549</v>
      </c>
      <c r="C823" s="23" t="s">
        <v>381</v>
      </c>
      <c r="D823" s="20" t="s">
        <v>360</v>
      </c>
      <c r="E823" s="21">
        <v>325</v>
      </c>
      <c r="F823" s="56">
        <f t="shared" si="175"/>
        <v>243.75</v>
      </c>
      <c r="G823" s="56">
        <f t="shared" si="176"/>
        <v>227.49999999999997</v>
      </c>
      <c r="H823" s="57"/>
      <c r="I823" s="56">
        <f t="shared" si="181"/>
        <v>0</v>
      </c>
      <c r="J823" s="56">
        <f t="shared" si="182"/>
        <v>0</v>
      </c>
    </row>
    <row r="824" spans="1:10" ht="15" customHeight="1" x14ac:dyDescent="0.3">
      <c r="A824" s="14">
        <v>8845</v>
      </c>
      <c r="B824" s="7" t="s">
        <v>409</v>
      </c>
      <c r="C824" s="23" t="s">
        <v>374</v>
      </c>
      <c r="D824" s="20" t="s">
        <v>360</v>
      </c>
      <c r="E824" s="21">
        <v>650</v>
      </c>
      <c r="F824" s="56">
        <f t="shared" si="175"/>
        <v>487.5</v>
      </c>
      <c r="G824" s="56">
        <f t="shared" si="176"/>
        <v>454.99999999999994</v>
      </c>
      <c r="H824" s="57"/>
      <c r="I824" s="56">
        <f t="shared" si="181"/>
        <v>0</v>
      </c>
      <c r="J824" s="56">
        <f t="shared" si="182"/>
        <v>0</v>
      </c>
    </row>
    <row r="825" spans="1:10" ht="15" customHeight="1" x14ac:dyDescent="0.3">
      <c r="A825" s="14">
        <v>8846</v>
      </c>
      <c r="B825" s="7" t="s">
        <v>550</v>
      </c>
      <c r="C825" s="23" t="s">
        <v>335</v>
      </c>
      <c r="D825" s="20" t="s">
        <v>360</v>
      </c>
      <c r="E825" s="21">
        <v>325</v>
      </c>
      <c r="F825" s="56">
        <f t="shared" si="175"/>
        <v>243.75</v>
      </c>
      <c r="G825" s="56">
        <f t="shared" si="176"/>
        <v>227.49999999999997</v>
      </c>
      <c r="H825" s="57"/>
      <c r="I825" s="56">
        <f t="shared" si="181"/>
        <v>0</v>
      </c>
      <c r="J825" s="56">
        <f t="shared" si="182"/>
        <v>0</v>
      </c>
    </row>
    <row r="826" spans="1:10" ht="15" customHeight="1" x14ac:dyDescent="0.3">
      <c r="A826" s="14">
        <v>8793</v>
      </c>
      <c r="B826" s="7" t="s">
        <v>551</v>
      </c>
      <c r="C826" s="23" t="s">
        <v>158</v>
      </c>
      <c r="D826" s="26">
        <v>0</v>
      </c>
      <c r="E826" s="21">
        <v>325</v>
      </c>
      <c r="F826" s="56">
        <f t="shared" si="175"/>
        <v>243.75</v>
      </c>
      <c r="G826" s="56">
        <f t="shared" si="176"/>
        <v>227.49999999999997</v>
      </c>
      <c r="H826" s="57"/>
      <c r="I826" s="56">
        <f t="shared" si="181"/>
        <v>0</v>
      </c>
      <c r="J826" s="56">
        <f t="shared" si="182"/>
        <v>0</v>
      </c>
    </row>
    <row r="827" spans="1:10" ht="15" customHeight="1" x14ac:dyDescent="0.3">
      <c r="A827" s="14">
        <v>8789</v>
      </c>
      <c r="B827" s="7" t="s">
        <v>552</v>
      </c>
      <c r="C827" s="23" t="s">
        <v>373</v>
      </c>
      <c r="D827" s="20" t="s">
        <v>360</v>
      </c>
      <c r="E827" s="21">
        <v>325</v>
      </c>
      <c r="F827" s="56">
        <f t="shared" si="175"/>
        <v>243.75</v>
      </c>
      <c r="G827" s="56">
        <f t="shared" si="176"/>
        <v>227.49999999999997</v>
      </c>
      <c r="H827" s="57"/>
      <c r="I827" s="56">
        <f t="shared" si="181"/>
        <v>0</v>
      </c>
      <c r="J827" s="56">
        <f t="shared" si="182"/>
        <v>0</v>
      </c>
    </row>
    <row r="828" spans="1:10" ht="15" customHeight="1" x14ac:dyDescent="0.3">
      <c r="A828" s="14">
        <v>8794</v>
      </c>
      <c r="B828" s="7" t="s">
        <v>553</v>
      </c>
      <c r="C828" s="23" t="s">
        <v>239</v>
      </c>
      <c r="D828" s="20" t="s">
        <v>360</v>
      </c>
      <c r="E828" s="21">
        <v>325</v>
      </c>
      <c r="F828" s="56">
        <f t="shared" si="175"/>
        <v>243.75</v>
      </c>
      <c r="G828" s="56">
        <f t="shared" si="176"/>
        <v>227.49999999999997</v>
      </c>
      <c r="H828" s="57"/>
      <c r="I828" s="56">
        <f t="shared" si="181"/>
        <v>0</v>
      </c>
      <c r="J828" s="56">
        <f t="shared" si="182"/>
        <v>0</v>
      </c>
    </row>
    <row r="829" spans="1:10" ht="15" customHeight="1" x14ac:dyDescent="0.3">
      <c r="A829" s="14">
        <v>8972</v>
      </c>
      <c r="B829" s="7" t="s">
        <v>554</v>
      </c>
      <c r="C829" s="27" t="s">
        <v>110</v>
      </c>
      <c r="D829" s="20" t="s">
        <v>360</v>
      </c>
      <c r="E829" s="21">
        <v>325</v>
      </c>
      <c r="F829" s="56">
        <f t="shared" si="175"/>
        <v>243.75</v>
      </c>
      <c r="G829" s="56">
        <f t="shared" si="176"/>
        <v>227.49999999999997</v>
      </c>
      <c r="H829" s="57"/>
      <c r="I829" s="56">
        <f t="shared" si="181"/>
        <v>0</v>
      </c>
      <c r="J829" s="56">
        <f t="shared" si="182"/>
        <v>0</v>
      </c>
    </row>
    <row r="830" spans="1:10" ht="15" customHeight="1" x14ac:dyDescent="0.3">
      <c r="A830" s="14">
        <v>8970</v>
      </c>
      <c r="B830" s="7" t="s">
        <v>555</v>
      </c>
      <c r="C830" s="27" t="s">
        <v>105</v>
      </c>
      <c r="D830" s="20" t="s">
        <v>360</v>
      </c>
      <c r="E830" s="21">
        <v>325</v>
      </c>
      <c r="F830" s="56">
        <f t="shared" ref="F830:F890" si="183">PRODUCT(E830*0.75)</f>
        <v>243.75</v>
      </c>
      <c r="G830" s="56">
        <f t="shared" ref="G830:G890" si="184">PRODUCT(E830*0.7)</f>
        <v>227.49999999999997</v>
      </c>
      <c r="H830" s="57"/>
      <c r="I830" s="56">
        <f t="shared" si="181"/>
        <v>0</v>
      </c>
      <c r="J830" s="56">
        <f t="shared" si="182"/>
        <v>0</v>
      </c>
    </row>
    <row r="831" spans="1:10" ht="15" customHeight="1" x14ac:dyDescent="0.3">
      <c r="A831" s="14">
        <v>8973</v>
      </c>
      <c r="B831" s="7" t="s">
        <v>556</v>
      </c>
      <c r="C831" s="27" t="s">
        <v>334</v>
      </c>
      <c r="D831" s="20" t="s">
        <v>360</v>
      </c>
      <c r="E831" s="21">
        <v>325</v>
      </c>
      <c r="F831" s="56">
        <f t="shared" si="183"/>
        <v>243.75</v>
      </c>
      <c r="G831" s="56">
        <f t="shared" si="184"/>
        <v>227.49999999999997</v>
      </c>
      <c r="H831" s="57"/>
      <c r="I831" s="56">
        <f t="shared" si="181"/>
        <v>0</v>
      </c>
      <c r="J831" s="56">
        <f t="shared" si="182"/>
        <v>0</v>
      </c>
    </row>
    <row r="832" spans="1:10" ht="15" customHeight="1" x14ac:dyDescent="0.3">
      <c r="A832" s="14">
        <v>8980</v>
      </c>
      <c r="B832" s="7" t="s">
        <v>557</v>
      </c>
      <c r="C832" s="23" t="s">
        <v>159</v>
      </c>
      <c r="D832" s="20" t="s">
        <v>360</v>
      </c>
      <c r="E832" s="21">
        <v>325</v>
      </c>
      <c r="F832" s="56">
        <f t="shared" si="183"/>
        <v>243.75</v>
      </c>
      <c r="G832" s="56">
        <f t="shared" si="184"/>
        <v>227.49999999999997</v>
      </c>
      <c r="H832" s="57"/>
      <c r="I832" s="56">
        <f t="shared" si="181"/>
        <v>0</v>
      </c>
      <c r="J832" s="56">
        <f t="shared" si="182"/>
        <v>0</v>
      </c>
    </row>
    <row r="833" spans="1:10" ht="15" customHeight="1" x14ac:dyDescent="0.3">
      <c r="A833" s="14">
        <v>8965</v>
      </c>
      <c r="B833" s="7" t="s">
        <v>558</v>
      </c>
      <c r="C833" s="27" t="s">
        <v>119</v>
      </c>
      <c r="D833" s="26">
        <v>0</v>
      </c>
      <c r="E833" s="21">
        <v>1590</v>
      </c>
      <c r="F833" s="56">
        <f t="shared" si="183"/>
        <v>1192.5</v>
      </c>
      <c r="G833" s="56">
        <f t="shared" si="184"/>
        <v>1113</v>
      </c>
      <c r="H833" s="57"/>
      <c r="I833" s="56">
        <f t="shared" si="181"/>
        <v>0</v>
      </c>
      <c r="J833" s="56">
        <f t="shared" si="182"/>
        <v>0</v>
      </c>
    </row>
    <row r="834" spans="1:10" ht="15" customHeight="1" x14ac:dyDescent="0.3">
      <c r="A834" s="14">
        <v>8979</v>
      </c>
      <c r="B834" s="7" t="s">
        <v>559</v>
      </c>
      <c r="C834" s="23" t="s">
        <v>183</v>
      </c>
      <c r="D834" s="20" t="s">
        <v>360</v>
      </c>
      <c r="E834" s="21">
        <v>1590</v>
      </c>
      <c r="F834" s="56">
        <f t="shared" si="183"/>
        <v>1192.5</v>
      </c>
      <c r="G834" s="56">
        <f t="shared" si="184"/>
        <v>1113</v>
      </c>
      <c r="H834" s="57"/>
      <c r="I834" s="56">
        <f t="shared" si="181"/>
        <v>0</v>
      </c>
      <c r="J834" s="56">
        <f t="shared" si="182"/>
        <v>0</v>
      </c>
    </row>
    <row r="835" spans="1:10" ht="15" customHeight="1" x14ac:dyDescent="0.3">
      <c r="A835" s="14">
        <v>8712</v>
      </c>
      <c r="B835" s="7" t="s">
        <v>560</v>
      </c>
      <c r="C835" s="23" t="s">
        <v>368</v>
      </c>
      <c r="D835" s="20" t="s">
        <v>360</v>
      </c>
      <c r="E835" s="21">
        <v>1799</v>
      </c>
      <c r="F835" s="56">
        <f t="shared" si="183"/>
        <v>1349.25</v>
      </c>
      <c r="G835" s="56">
        <f t="shared" si="184"/>
        <v>1259.3</v>
      </c>
      <c r="H835" s="57"/>
      <c r="I835" s="56">
        <f t="shared" si="181"/>
        <v>0</v>
      </c>
      <c r="J835" s="56">
        <f t="shared" si="182"/>
        <v>0</v>
      </c>
    </row>
    <row r="836" spans="1:10" ht="15" customHeight="1" x14ac:dyDescent="0.3">
      <c r="A836" s="14">
        <v>8862</v>
      </c>
      <c r="B836" s="7" t="s">
        <v>561</v>
      </c>
      <c r="C836" s="23" t="s">
        <v>376</v>
      </c>
      <c r="D836" s="20">
        <v>2</v>
      </c>
      <c r="E836" s="21">
        <v>1799</v>
      </c>
      <c r="F836" s="56">
        <f t="shared" si="183"/>
        <v>1349.25</v>
      </c>
      <c r="G836" s="56">
        <f t="shared" si="184"/>
        <v>1259.3</v>
      </c>
      <c r="H836" s="57"/>
      <c r="I836" s="56">
        <f t="shared" si="181"/>
        <v>0</v>
      </c>
      <c r="J836" s="56">
        <f t="shared" si="182"/>
        <v>0</v>
      </c>
    </row>
    <row r="837" spans="1:10" ht="15" customHeight="1" x14ac:dyDescent="0.3">
      <c r="A837" s="14">
        <v>8684</v>
      </c>
      <c r="B837" s="7" t="s">
        <v>562</v>
      </c>
      <c r="C837" s="27" t="s">
        <v>107</v>
      </c>
      <c r="D837" s="26">
        <v>0</v>
      </c>
      <c r="E837" s="21">
        <v>1599</v>
      </c>
      <c r="F837" s="56">
        <f t="shared" si="183"/>
        <v>1199.25</v>
      </c>
      <c r="G837" s="56">
        <f t="shared" si="184"/>
        <v>1119.3</v>
      </c>
      <c r="H837" s="57"/>
      <c r="I837" s="56">
        <f t="shared" si="181"/>
        <v>0</v>
      </c>
      <c r="J837" s="56">
        <f t="shared" si="182"/>
        <v>0</v>
      </c>
    </row>
    <row r="838" spans="1:10" ht="15" customHeight="1" x14ac:dyDescent="0.3">
      <c r="A838" s="14">
        <v>8750</v>
      </c>
      <c r="B838" s="7" t="s">
        <v>563</v>
      </c>
      <c r="C838" s="27" t="s">
        <v>138</v>
      </c>
      <c r="D838" s="26">
        <v>0</v>
      </c>
      <c r="E838" s="21">
        <v>345</v>
      </c>
      <c r="F838" s="56">
        <f t="shared" si="183"/>
        <v>258.75</v>
      </c>
      <c r="G838" s="56">
        <f t="shared" si="184"/>
        <v>241.49999999999997</v>
      </c>
      <c r="H838" s="57"/>
      <c r="I838" s="56">
        <f t="shared" si="181"/>
        <v>0</v>
      </c>
      <c r="J838" s="56">
        <f t="shared" si="182"/>
        <v>0</v>
      </c>
    </row>
    <row r="839" spans="1:10" ht="15" customHeight="1" x14ac:dyDescent="0.3">
      <c r="A839" s="14">
        <v>8827</v>
      </c>
      <c r="B839" s="7" t="s">
        <v>564</v>
      </c>
      <c r="C839" s="23" t="s">
        <v>240</v>
      </c>
      <c r="D839" s="20" t="s">
        <v>360</v>
      </c>
      <c r="E839" s="21">
        <v>330</v>
      </c>
      <c r="F839" s="56">
        <f t="shared" si="183"/>
        <v>247.5</v>
      </c>
      <c r="G839" s="56">
        <f t="shared" si="184"/>
        <v>230.99999999999997</v>
      </c>
      <c r="H839" s="57"/>
      <c r="I839" s="56">
        <f t="shared" si="181"/>
        <v>0</v>
      </c>
      <c r="J839" s="56">
        <f t="shared" si="182"/>
        <v>0</v>
      </c>
    </row>
    <row r="840" spans="1:10" ht="15" customHeight="1" x14ac:dyDescent="0.3">
      <c r="A840" s="14">
        <v>8850</v>
      </c>
      <c r="B840" s="7" t="s">
        <v>565</v>
      </c>
      <c r="C840" s="23" t="s">
        <v>375</v>
      </c>
      <c r="D840" s="20" t="s">
        <v>360</v>
      </c>
      <c r="E840" s="21">
        <v>435</v>
      </c>
      <c r="F840" s="56">
        <f t="shared" si="183"/>
        <v>326.25</v>
      </c>
      <c r="G840" s="56">
        <f t="shared" si="184"/>
        <v>304.5</v>
      </c>
      <c r="H840" s="57"/>
      <c r="I840" s="56">
        <f t="shared" si="181"/>
        <v>0</v>
      </c>
      <c r="J840" s="56">
        <f t="shared" si="182"/>
        <v>0</v>
      </c>
    </row>
    <row r="841" spans="1:10" ht="15" customHeight="1" x14ac:dyDescent="0.3">
      <c r="A841" s="14">
        <v>8669</v>
      </c>
      <c r="B841" s="7" t="s">
        <v>566</v>
      </c>
      <c r="C841" s="27" t="s">
        <v>106</v>
      </c>
      <c r="D841" s="26">
        <v>0</v>
      </c>
      <c r="E841" s="21">
        <v>305</v>
      </c>
      <c r="F841" s="56">
        <f t="shared" si="183"/>
        <v>228.75</v>
      </c>
      <c r="G841" s="56">
        <f t="shared" si="184"/>
        <v>213.5</v>
      </c>
      <c r="H841" s="57"/>
      <c r="I841" s="56">
        <f t="shared" si="181"/>
        <v>0</v>
      </c>
      <c r="J841" s="56">
        <f t="shared" si="182"/>
        <v>0</v>
      </c>
    </row>
    <row r="842" spans="1:10" ht="15" customHeight="1" x14ac:dyDescent="0.3">
      <c r="A842" s="14">
        <v>8775</v>
      </c>
      <c r="B842" s="7" t="s">
        <v>567</v>
      </c>
      <c r="C842" s="27" t="s">
        <v>108</v>
      </c>
      <c r="D842" s="20" t="s">
        <v>0</v>
      </c>
      <c r="E842" s="21">
        <v>330</v>
      </c>
      <c r="F842" s="56">
        <f t="shared" si="183"/>
        <v>247.5</v>
      </c>
      <c r="G842" s="56">
        <f t="shared" si="184"/>
        <v>230.99999999999997</v>
      </c>
      <c r="H842" s="57"/>
      <c r="I842" s="56">
        <f t="shared" si="181"/>
        <v>0</v>
      </c>
      <c r="J842" s="56">
        <f t="shared" si="182"/>
        <v>0</v>
      </c>
    </row>
    <row r="843" spans="1:10" ht="15" customHeight="1" x14ac:dyDescent="0.3">
      <c r="A843" s="14">
        <v>8759</v>
      </c>
      <c r="B843" s="7" t="s">
        <v>568</v>
      </c>
      <c r="C843" s="27" t="s">
        <v>10</v>
      </c>
      <c r="D843" s="20" t="s">
        <v>0</v>
      </c>
      <c r="E843" s="21">
        <v>345</v>
      </c>
      <c r="F843" s="56">
        <f t="shared" si="183"/>
        <v>258.75</v>
      </c>
      <c r="G843" s="56">
        <f t="shared" si="184"/>
        <v>241.49999999999997</v>
      </c>
      <c r="H843" s="57"/>
      <c r="I843" s="56">
        <f t="shared" si="181"/>
        <v>0</v>
      </c>
      <c r="J843" s="56">
        <f t="shared" si="182"/>
        <v>0</v>
      </c>
    </row>
    <row r="844" spans="1:10" ht="15" customHeight="1" x14ac:dyDescent="0.3">
      <c r="A844" s="15">
        <v>8735</v>
      </c>
      <c r="B844" s="7" t="s">
        <v>569</v>
      </c>
      <c r="C844" s="23" t="s">
        <v>216</v>
      </c>
      <c r="D844" s="20" t="s">
        <v>360</v>
      </c>
      <c r="E844" s="21">
        <v>1699</v>
      </c>
      <c r="F844" s="56">
        <f t="shared" si="183"/>
        <v>1274.25</v>
      </c>
      <c r="G844" s="56">
        <f t="shared" si="184"/>
        <v>1189.3</v>
      </c>
      <c r="H844" s="57"/>
      <c r="I844" s="56">
        <f t="shared" si="181"/>
        <v>0</v>
      </c>
      <c r="J844" s="56">
        <f t="shared" si="182"/>
        <v>0</v>
      </c>
    </row>
    <row r="845" spans="1:10" ht="15" customHeight="1" x14ac:dyDescent="0.3">
      <c r="A845" s="14">
        <v>8672</v>
      </c>
      <c r="B845" s="7" t="s">
        <v>570</v>
      </c>
      <c r="C845" s="23" t="s">
        <v>365</v>
      </c>
      <c r="D845" s="26">
        <v>0</v>
      </c>
      <c r="E845" s="21">
        <v>375</v>
      </c>
      <c r="F845" s="56">
        <f t="shared" si="183"/>
        <v>281.25</v>
      </c>
      <c r="G845" s="56">
        <f t="shared" si="184"/>
        <v>262.5</v>
      </c>
      <c r="H845" s="57"/>
      <c r="I845" s="56">
        <f t="shared" ref="I845:I862" si="185">F845*H845</f>
        <v>0</v>
      </c>
      <c r="J845" s="56">
        <f t="shared" ref="J845:J862" si="186">G845*H845</f>
        <v>0</v>
      </c>
    </row>
    <row r="846" spans="1:10" ht="15" customHeight="1" x14ac:dyDescent="0.3">
      <c r="A846" s="14">
        <v>8689</v>
      </c>
      <c r="B846" s="7" t="s">
        <v>571</v>
      </c>
      <c r="C846" s="23" t="s">
        <v>366</v>
      </c>
      <c r="D846" s="26">
        <v>0</v>
      </c>
      <c r="E846" s="21">
        <v>375</v>
      </c>
      <c r="F846" s="56">
        <f t="shared" si="183"/>
        <v>281.25</v>
      </c>
      <c r="G846" s="56">
        <f t="shared" si="184"/>
        <v>262.5</v>
      </c>
      <c r="H846" s="57"/>
      <c r="I846" s="56">
        <f t="shared" si="185"/>
        <v>0</v>
      </c>
      <c r="J846" s="56">
        <f t="shared" si="186"/>
        <v>0</v>
      </c>
    </row>
    <row r="847" spans="1:10" ht="15" customHeight="1" x14ac:dyDescent="0.3">
      <c r="A847" s="14">
        <v>8682</v>
      </c>
      <c r="B847" s="7" t="s">
        <v>572</v>
      </c>
      <c r="C847" s="23" t="s">
        <v>383</v>
      </c>
      <c r="D847" s="26">
        <v>0</v>
      </c>
      <c r="E847" s="21">
        <v>375</v>
      </c>
      <c r="F847" s="56">
        <f t="shared" si="183"/>
        <v>281.25</v>
      </c>
      <c r="G847" s="56">
        <f t="shared" si="184"/>
        <v>262.5</v>
      </c>
      <c r="H847" s="57"/>
      <c r="I847" s="56">
        <f t="shared" si="185"/>
        <v>0</v>
      </c>
      <c r="J847" s="56">
        <f t="shared" si="186"/>
        <v>0</v>
      </c>
    </row>
    <row r="848" spans="1:10" ht="15" customHeight="1" x14ac:dyDescent="0.3">
      <c r="A848" s="14">
        <v>8778</v>
      </c>
      <c r="B848" s="7" t="s">
        <v>573</v>
      </c>
      <c r="C848" s="23" t="s">
        <v>372</v>
      </c>
      <c r="D848" s="26">
        <v>0</v>
      </c>
      <c r="E848" s="21">
        <v>375</v>
      </c>
      <c r="F848" s="56">
        <f t="shared" si="183"/>
        <v>281.25</v>
      </c>
      <c r="G848" s="56">
        <f t="shared" si="184"/>
        <v>262.5</v>
      </c>
      <c r="H848" s="57"/>
      <c r="I848" s="56">
        <f t="shared" si="185"/>
        <v>0</v>
      </c>
      <c r="J848" s="56">
        <f t="shared" si="186"/>
        <v>0</v>
      </c>
    </row>
    <row r="849" spans="1:10" ht="15" customHeight="1" x14ac:dyDescent="0.3">
      <c r="A849" s="14">
        <v>8696</v>
      </c>
      <c r="B849" s="7" t="s">
        <v>574</v>
      </c>
      <c r="C849" s="23" t="s">
        <v>367</v>
      </c>
      <c r="D849" s="26">
        <v>0</v>
      </c>
      <c r="E849" s="21">
        <v>375</v>
      </c>
      <c r="F849" s="56">
        <f t="shared" si="183"/>
        <v>281.25</v>
      </c>
      <c r="G849" s="56">
        <f t="shared" si="184"/>
        <v>262.5</v>
      </c>
      <c r="H849" s="57"/>
      <c r="I849" s="56">
        <f t="shared" si="185"/>
        <v>0</v>
      </c>
      <c r="J849" s="56">
        <f t="shared" si="186"/>
        <v>0</v>
      </c>
    </row>
    <row r="850" spans="1:10" ht="15" customHeight="1" x14ac:dyDescent="0.3">
      <c r="A850" s="14">
        <v>8986</v>
      </c>
      <c r="B850" s="7" t="s">
        <v>575</v>
      </c>
      <c r="C850" s="23" t="s">
        <v>331</v>
      </c>
      <c r="D850" s="20" t="s">
        <v>360</v>
      </c>
      <c r="E850" s="21">
        <v>535</v>
      </c>
      <c r="F850" s="56">
        <f t="shared" si="183"/>
        <v>401.25</v>
      </c>
      <c r="G850" s="56">
        <f t="shared" si="184"/>
        <v>374.5</v>
      </c>
      <c r="H850" s="57"/>
      <c r="I850" s="56">
        <f t="shared" si="185"/>
        <v>0</v>
      </c>
      <c r="J850" s="56">
        <f t="shared" si="186"/>
        <v>0</v>
      </c>
    </row>
    <row r="851" spans="1:10" ht="15" customHeight="1" x14ac:dyDescent="0.3">
      <c r="A851" s="14">
        <v>8945</v>
      </c>
      <c r="B851" s="7" t="s">
        <v>576</v>
      </c>
      <c r="C851" s="23" t="s">
        <v>310</v>
      </c>
      <c r="D851" s="26">
        <v>0</v>
      </c>
      <c r="E851" s="21">
        <v>375</v>
      </c>
      <c r="F851" s="56">
        <f t="shared" si="183"/>
        <v>281.25</v>
      </c>
      <c r="G851" s="56">
        <f t="shared" si="184"/>
        <v>262.5</v>
      </c>
      <c r="H851" s="57"/>
      <c r="I851" s="56">
        <f t="shared" si="185"/>
        <v>0</v>
      </c>
      <c r="J851" s="56">
        <f t="shared" si="186"/>
        <v>0</v>
      </c>
    </row>
    <row r="852" spans="1:10" ht="15" customHeight="1" x14ac:dyDescent="0.3">
      <c r="A852" s="14">
        <v>8990</v>
      </c>
      <c r="B852" s="7" t="s">
        <v>577</v>
      </c>
      <c r="C852" s="23" t="s">
        <v>330</v>
      </c>
      <c r="D852" s="20" t="s">
        <v>360</v>
      </c>
      <c r="E852" s="21">
        <v>535</v>
      </c>
      <c r="F852" s="56">
        <f t="shared" si="183"/>
        <v>401.25</v>
      </c>
      <c r="G852" s="56">
        <f t="shared" si="184"/>
        <v>374.5</v>
      </c>
      <c r="H852" s="57"/>
      <c r="I852" s="56">
        <f t="shared" si="185"/>
        <v>0</v>
      </c>
      <c r="J852" s="56">
        <f t="shared" si="186"/>
        <v>0</v>
      </c>
    </row>
    <row r="853" spans="1:10" ht="15" customHeight="1" x14ac:dyDescent="0.3">
      <c r="A853" s="14">
        <v>8769</v>
      </c>
      <c r="B853" s="7" t="s">
        <v>578</v>
      </c>
      <c r="C853" s="23" t="s">
        <v>371</v>
      </c>
      <c r="D853" s="26">
        <v>0</v>
      </c>
      <c r="E853" s="21">
        <v>330</v>
      </c>
      <c r="F853" s="56">
        <f t="shared" si="183"/>
        <v>247.5</v>
      </c>
      <c r="G853" s="56">
        <f t="shared" si="184"/>
        <v>230.99999999999997</v>
      </c>
      <c r="H853" s="57"/>
      <c r="I853" s="56">
        <f t="shared" si="185"/>
        <v>0</v>
      </c>
      <c r="J853" s="56">
        <f t="shared" si="186"/>
        <v>0</v>
      </c>
    </row>
    <row r="854" spans="1:10" ht="15" customHeight="1" x14ac:dyDescent="0.3">
      <c r="A854" s="14">
        <v>8767</v>
      </c>
      <c r="B854" s="7" t="s">
        <v>579</v>
      </c>
      <c r="C854" s="23" t="s">
        <v>369</v>
      </c>
      <c r="D854" s="26">
        <v>0</v>
      </c>
      <c r="E854" s="21">
        <v>330</v>
      </c>
      <c r="F854" s="56">
        <f t="shared" si="183"/>
        <v>247.5</v>
      </c>
      <c r="G854" s="56">
        <f t="shared" si="184"/>
        <v>230.99999999999997</v>
      </c>
      <c r="H854" s="57"/>
      <c r="I854" s="56">
        <f t="shared" si="185"/>
        <v>0</v>
      </c>
      <c r="J854" s="56">
        <f t="shared" si="186"/>
        <v>0</v>
      </c>
    </row>
    <row r="855" spans="1:10" ht="15" customHeight="1" x14ac:dyDescent="0.3">
      <c r="A855" s="14">
        <v>8768</v>
      </c>
      <c r="B855" s="7" t="s">
        <v>580</v>
      </c>
      <c r="C855" s="23" t="s">
        <v>370</v>
      </c>
      <c r="D855" s="26">
        <v>0</v>
      </c>
      <c r="E855" s="21">
        <v>330</v>
      </c>
      <c r="F855" s="56">
        <f t="shared" si="183"/>
        <v>247.5</v>
      </c>
      <c r="G855" s="56">
        <f t="shared" si="184"/>
        <v>230.99999999999997</v>
      </c>
      <c r="H855" s="57"/>
      <c r="I855" s="56">
        <f t="shared" si="185"/>
        <v>0</v>
      </c>
      <c r="J855" s="56">
        <f t="shared" si="186"/>
        <v>0</v>
      </c>
    </row>
    <row r="856" spans="1:10" ht="15" customHeight="1" x14ac:dyDescent="0.3">
      <c r="A856" s="14">
        <v>8928</v>
      </c>
      <c r="B856" s="7" t="s">
        <v>581</v>
      </c>
      <c r="C856" s="23" t="s">
        <v>241</v>
      </c>
      <c r="D856" s="20" t="s">
        <v>0</v>
      </c>
      <c r="E856" s="21">
        <v>555</v>
      </c>
      <c r="F856" s="56">
        <f t="shared" si="183"/>
        <v>416.25</v>
      </c>
      <c r="G856" s="56">
        <f t="shared" si="184"/>
        <v>388.5</v>
      </c>
      <c r="H856" s="57"/>
      <c r="I856" s="56">
        <f t="shared" si="185"/>
        <v>0</v>
      </c>
      <c r="J856" s="56">
        <f t="shared" si="186"/>
        <v>0</v>
      </c>
    </row>
    <row r="857" spans="1:10" ht="15" customHeight="1" x14ac:dyDescent="0.3">
      <c r="A857" s="14">
        <v>8960</v>
      </c>
      <c r="B857" s="7" t="s">
        <v>582</v>
      </c>
      <c r="C857" s="23" t="s">
        <v>379</v>
      </c>
      <c r="D857" s="26">
        <v>0</v>
      </c>
      <c r="E857" s="21">
        <v>260</v>
      </c>
      <c r="F857" s="56">
        <f t="shared" si="183"/>
        <v>195</v>
      </c>
      <c r="G857" s="56">
        <f t="shared" si="184"/>
        <v>182</v>
      </c>
      <c r="H857" s="57"/>
      <c r="I857" s="56">
        <f t="shared" si="185"/>
        <v>0</v>
      </c>
      <c r="J857" s="56">
        <f t="shared" si="186"/>
        <v>0</v>
      </c>
    </row>
    <row r="858" spans="1:10" ht="15" customHeight="1" x14ac:dyDescent="0.3">
      <c r="A858" s="14">
        <v>8932</v>
      </c>
      <c r="B858" s="7" t="s">
        <v>583</v>
      </c>
      <c r="C858" s="23" t="s">
        <v>378</v>
      </c>
      <c r="D858" s="26">
        <v>0</v>
      </c>
      <c r="E858" s="21">
        <v>375</v>
      </c>
      <c r="F858" s="56">
        <f t="shared" si="183"/>
        <v>281.25</v>
      </c>
      <c r="G858" s="56">
        <f t="shared" si="184"/>
        <v>262.5</v>
      </c>
      <c r="H858" s="57"/>
      <c r="I858" s="56">
        <f t="shared" si="185"/>
        <v>0</v>
      </c>
      <c r="J858" s="56">
        <f t="shared" si="186"/>
        <v>0</v>
      </c>
    </row>
    <row r="859" spans="1:10" ht="15" customHeight="1" x14ac:dyDescent="0.3">
      <c r="A859" s="14">
        <v>8931</v>
      </c>
      <c r="B859" s="7" t="s">
        <v>584</v>
      </c>
      <c r="C859" s="23" t="s">
        <v>242</v>
      </c>
      <c r="D859" s="26">
        <v>0</v>
      </c>
      <c r="E859" s="21">
        <v>375</v>
      </c>
      <c r="F859" s="56">
        <f t="shared" si="183"/>
        <v>281.25</v>
      </c>
      <c r="G859" s="56">
        <f t="shared" si="184"/>
        <v>262.5</v>
      </c>
      <c r="H859" s="57"/>
      <c r="I859" s="56">
        <f t="shared" si="185"/>
        <v>0</v>
      </c>
      <c r="J859" s="56">
        <f t="shared" si="186"/>
        <v>0</v>
      </c>
    </row>
    <row r="860" spans="1:10" ht="15" customHeight="1" x14ac:dyDescent="0.3">
      <c r="A860" s="14">
        <v>8930</v>
      </c>
      <c r="B860" s="7" t="s">
        <v>585</v>
      </c>
      <c r="C860" s="23" t="s">
        <v>377</v>
      </c>
      <c r="D860" s="26">
        <v>0</v>
      </c>
      <c r="E860" s="21">
        <v>375</v>
      </c>
      <c r="F860" s="56">
        <f t="shared" si="183"/>
        <v>281.25</v>
      </c>
      <c r="G860" s="56">
        <f t="shared" si="184"/>
        <v>262.5</v>
      </c>
      <c r="H860" s="57"/>
      <c r="I860" s="56">
        <f t="shared" si="185"/>
        <v>0</v>
      </c>
      <c r="J860" s="56">
        <f t="shared" si="186"/>
        <v>0</v>
      </c>
    </row>
    <row r="861" spans="1:10" ht="15" customHeight="1" x14ac:dyDescent="0.3">
      <c r="A861" s="14">
        <v>8851</v>
      </c>
      <c r="B861" s="7" t="s">
        <v>586</v>
      </c>
      <c r="C861" s="23" t="s">
        <v>333</v>
      </c>
      <c r="D861" s="20" t="s">
        <v>0</v>
      </c>
      <c r="E861" s="21">
        <v>540</v>
      </c>
      <c r="F861" s="56">
        <f t="shared" si="183"/>
        <v>405</v>
      </c>
      <c r="G861" s="56">
        <f t="shared" si="184"/>
        <v>378</v>
      </c>
      <c r="H861" s="57"/>
      <c r="I861" s="56">
        <f t="shared" si="185"/>
        <v>0</v>
      </c>
      <c r="J861" s="56">
        <f t="shared" si="186"/>
        <v>0</v>
      </c>
    </row>
    <row r="862" spans="1:10" ht="15" customHeight="1" x14ac:dyDescent="0.3">
      <c r="A862" s="14">
        <v>8780</v>
      </c>
      <c r="B862" s="7" t="s">
        <v>587</v>
      </c>
      <c r="C862" s="23" t="s">
        <v>332</v>
      </c>
      <c r="D862" s="20" t="s">
        <v>0</v>
      </c>
      <c r="E862" s="21">
        <v>540</v>
      </c>
      <c r="F862" s="56">
        <f t="shared" si="183"/>
        <v>405</v>
      </c>
      <c r="G862" s="56">
        <f t="shared" si="184"/>
        <v>378</v>
      </c>
      <c r="H862" s="57"/>
      <c r="I862" s="56">
        <f t="shared" si="185"/>
        <v>0</v>
      </c>
      <c r="J862" s="56">
        <f t="shared" si="186"/>
        <v>0</v>
      </c>
    </row>
    <row r="863" spans="1:10" ht="21" x14ac:dyDescent="0.25">
      <c r="A863" s="16" t="s">
        <v>54</v>
      </c>
      <c r="B863" s="63"/>
      <c r="C863" s="64"/>
      <c r="D863" s="60"/>
      <c r="E863" s="60"/>
      <c r="F863" s="17"/>
      <c r="G863" s="17"/>
      <c r="H863" s="17"/>
      <c r="I863" s="17"/>
      <c r="J863" s="17"/>
    </row>
    <row r="864" spans="1:10" ht="15" customHeight="1" x14ac:dyDescent="0.3">
      <c r="A864" s="15">
        <v>7745</v>
      </c>
      <c r="B864" s="7" t="s">
        <v>588</v>
      </c>
      <c r="C864" s="27" t="s">
        <v>104</v>
      </c>
      <c r="D864" s="26">
        <v>0</v>
      </c>
      <c r="E864" s="21">
        <v>290</v>
      </c>
      <c r="F864" s="56">
        <f t="shared" si="183"/>
        <v>217.5</v>
      </c>
      <c r="G864" s="56">
        <f t="shared" si="184"/>
        <v>203</v>
      </c>
      <c r="H864" s="57"/>
      <c r="I864" s="56">
        <f t="shared" ref="I864:I877" si="187">F864*H864</f>
        <v>0</v>
      </c>
      <c r="J864" s="56">
        <f t="shared" ref="J864:J877" si="188">G864*H864</f>
        <v>0</v>
      </c>
    </row>
    <row r="865" spans="1:10" ht="15" customHeight="1" x14ac:dyDescent="0.3">
      <c r="A865" s="15">
        <v>7746</v>
      </c>
      <c r="B865" s="7" t="s">
        <v>589</v>
      </c>
      <c r="C865" s="27" t="s">
        <v>103</v>
      </c>
      <c r="D865" s="26">
        <v>0</v>
      </c>
      <c r="E865" s="21">
        <v>290</v>
      </c>
      <c r="F865" s="56">
        <f t="shared" si="183"/>
        <v>217.5</v>
      </c>
      <c r="G865" s="56">
        <f t="shared" si="184"/>
        <v>203</v>
      </c>
      <c r="H865" s="57"/>
      <c r="I865" s="56">
        <f t="shared" si="187"/>
        <v>0</v>
      </c>
      <c r="J865" s="56">
        <f t="shared" si="188"/>
        <v>0</v>
      </c>
    </row>
    <row r="866" spans="1:10" ht="15" customHeight="1" x14ac:dyDescent="0.3">
      <c r="A866" s="15">
        <v>7747</v>
      </c>
      <c r="B866" s="7" t="s">
        <v>590</v>
      </c>
      <c r="C866" s="27" t="s">
        <v>55</v>
      </c>
      <c r="D866" s="26">
        <v>0</v>
      </c>
      <c r="E866" s="21">
        <v>260</v>
      </c>
      <c r="F866" s="56">
        <f t="shared" si="183"/>
        <v>195</v>
      </c>
      <c r="G866" s="56">
        <f t="shared" si="184"/>
        <v>182</v>
      </c>
      <c r="H866" s="57"/>
      <c r="I866" s="56">
        <f t="shared" si="187"/>
        <v>0</v>
      </c>
      <c r="J866" s="56">
        <f t="shared" si="188"/>
        <v>0</v>
      </c>
    </row>
    <row r="867" spans="1:10" ht="15" customHeight="1" x14ac:dyDescent="0.3">
      <c r="A867" s="15">
        <v>7058</v>
      </c>
      <c r="B867" s="7" t="s">
        <v>591</v>
      </c>
      <c r="C867" s="27" t="s">
        <v>63</v>
      </c>
      <c r="D867" s="20" t="s">
        <v>360</v>
      </c>
      <c r="E867" s="21">
        <v>75</v>
      </c>
      <c r="F867" s="56">
        <f t="shared" si="183"/>
        <v>56.25</v>
      </c>
      <c r="G867" s="56">
        <f t="shared" si="184"/>
        <v>52.5</v>
      </c>
      <c r="H867" s="57"/>
      <c r="I867" s="56">
        <f t="shared" si="187"/>
        <v>0</v>
      </c>
      <c r="J867" s="56">
        <f t="shared" si="188"/>
        <v>0</v>
      </c>
    </row>
    <row r="868" spans="1:10" ht="15" customHeight="1" x14ac:dyDescent="0.3">
      <c r="A868" s="15">
        <v>7956</v>
      </c>
      <c r="B868" s="7" t="s">
        <v>592</v>
      </c>
      <c r="C868" s="23" t="s">
        <v>238</v>
      </c>
      <c r="D868" s="20" t="s">
        <v>360</v>
      </c>
      <c r="E868" s="21">
        <v>999</v>
      </c>
      <c r="F868" s="56">
        <f t="shared" si="183"/>
        <v>749.25</v>
      </c>
      <c r="G868" s="56">
        <f t="shared" si="184"/>
        <v>699.3</v>
      </c>
      <c r="H868" s="57"/>
      <c r="I868" s="56">
        <f t="shared" si="187"/>
        <v>0</v>
      </c>
      <c r="J868" s="56">
        <f t="shared" si="188"/>
        <v>0</v>
      </c>
    </row>
    <row r="869" spans="1:10" ht="15" customHeight="1" x14ac:dyDescent="0.3">
      <c r="A869" s="15">
        <v>7832</v>
      </c>
      <c r="B869" s="7" t="s">
        <v>593</v>
      </c>
      <c r="C869" s="27" t="s">
        <v>57</v>
      </c>
      <c r="D869" s="20" t="s">
        <v>360</v>
      </c>
      <c r="E869" s="21">
        <v>180</v>
      </c>
      <c r="F869" s="56">
        <f t="shared" si="183"/>
        <v>135</v>
      </c>
      <c r="G869" s="56">
        <f t="shared" si="184"/>
        <v>125.99999999999999</v>
      </c>
      <c r="H869" s="57"/>
      <c r="I869" s="56">
        <f t="shared" si="187"/>
        <v>0</v>
      </c>
      <c r="J869" s="56">
        <f t="shared" si="188"/>
        <v>0</v>
      </c>
    </row>
    <row r="870" spans="1:10" ht="15" customHeight="1" x14ac:dyDescent="0.3">
      <c r="A870" s="15">
        <v>7057</v>
      </c>
      <c r="B870" s="7" t="s">
        <v>594</v>
      </c>
      <c r="C870" s="27" t="s">
        <v>70</v>
      </c>
      <c r="D870" s="20" t="s">
        <v>0</v>
      </c>
      <c r="E870" s="21">
        <v>90</v>
      </c>
      <c r="F870" s="56">
        <f t="shared" si="183"/>
        <v>67.5</v>
      </c>
      <c r="G870" s="56">
        <f t="shared" si="184"/>
        <v>62.999999999999993</v>
      </c>
      <c r="H870" s="57"/>
      <c r="I870" s="56">
        <f t="shared" si="187"/>
        <v>0</v>
      </c>
      <c r="J870" s="56">
        <f t="shared" si="188"/>
        <v>0</v>
      </c>
    </row>
    <row r="871" spans="1:10" ht="15" customHeight="1" x14ac:dyDescent="0.3">
      <c r="A871" s="15">
        <v>7056</v>
      </c>
      <c r="B871" s="7" t="s">
        <v>595</v>
      </c>
      <c r="C871" s="27" t="s">
        <v>71</v>
      </c>
      <c r="D871" s="26">
        <v>0</v>
      </c>
      <c r="E871" s="21">
        <v>90</v>
      </c>
      <c r="F871" s="56">
        <f t="shared" si="183"/>
        <v>67.5</v>
      </c>
      <c r="G871" s="56">
        <f t="shared" si="184"/>
        <v>62.999999999999993</v>
      </c>
      <c r="H871" s="57"/>
      <c r="I871" s="56">
        <f t="shared" si="187"/>
        <v>0</v>
      </c>
      <c r="J871" s="56">
        <f t="shared" si="188"/>
        <v>0</v>
      </c>
    </row>
    <row r="872" spans="1:10" ht="15" customHeight="1" x14ac:dyDescent="0.3">
      <c r="A872" s="15">
        <v>7834</v>
      </c>
      <c r="B872" s="7" t="s">
        <v>596</v>
      </c>
      <c r="C872" s="27" t="s">
        <v>58</v>
      </c>
      <c r="D872" s="20" t="s">
        <v>360</v>
      </c>
      <c r="E872" s="21">
        <v>199</v>
      </c>
      <c r="F872" s="56">
        <f t="shared" si="183"/>
        <v>149.25</v>
      </c>
      <c r="G872" s="56">
        <f t="shared" si="184"/>
        <v>139.29999999999998</v>
      </c>
      <c r="H872" s="57"/>
      <c r="I872" s="56">
        <f t="shared" si="187"/>
        <v>0</v>
      </c>
      <c r="J872" s="56">
        <f t="shared" si="188"/>
        <v>0</v>
      </c>
    </row>
    <row r="873" spans="1:10" ht="15" customHeight="1" x14ac:dyDescent="0.3">
      <c r="A873" s="15">
        <v>8200</v>
      </c>
      <c r="B873" s="7" t="s">
        <v>597</v>
      </c>
      <c r="C873" s="23" t="s">
        <v>195</v>
      </c>
      <c r="D873" s="20" t="s">
        <v>360</v>
      </c>
      <c r="E873" s="21">
        <v>120</v>
      </c>
      <c r="F873" s="56">
        <f t="shared" si="183"/>
        <v>90</v>
      </c>
      <c r="G873" s="56">
        <f t="shared" si="184"/>
        <v>84</v>
      </c>
      <c r="H873" s="57"/>
      <c r="I873" s="56">
        <f t="shared" si="187"/>
        <v>0</v>
      </c>
      <c r="J873" s="56">
        <f t="shared" si="188"/>
        <v>0</v>
      </c>
    </row>
    <row r="874" spans="1:10" ht="15" customHeight="1" x14ac:dyDescent="0.3">
      <c r="A874" s="15">
        <v>8084</v>
      </c>
      <c r="B874" s="7" t="s">
        <v>598</v>
      </c>
      <c r="C874" s="23" t="s">
        <v>308</v>
      </c>
      <c r="D874" s="20" t="s">
        <v>360</v>
      </c>
      <c r="E874" s="21">
        <v>285</v>
      </c>
      <c r="F874" s="56">
        <f t="shared" si="183"/>
        <v>213.75</v>
      </c>
      <c r="G874" s="56">
        <f t="shared" si="184"/>
        <v>199.5</v>
      </c>
      <c r="H874" s="57"/>
      <c r="I874" s="56">
        <f t="shared" si="187"/>
        <v>0</v>
      </c>
      <c r="J874" s="56">
        <f t="shared" si="188"/>
        <v>0</v>
      </c>
    </row>
    <row r="875" spans="1:10" ht="15" customHeight="1" x14ac:dyDescent="0.3">
      <c r="A875" s="41">
        <v>68827</v>
      </c>
      <c r="B875" s="42" t="s">
        <v>599</v>
      </c>
      <c r="C875" s="23" t="s">
        <v>203</v>
      </c>
      <c r="D875" s="26">
        <v>0</v>
      </c>
      <c r="E875" s="21">
        <v>190</v>
      </c>
      <c r="F875" s="56">
        <f t="shared" si="183"/>
        <v>142.5</v>
      </c>
      <c r="G875" s="56">
        <f t="shared" si="184"/>
        <v>133</v>
      </c>
      <c r="H875" s="57"/>
      <c r="I875" s="56">
        <f t="shared" si="187"/>
        <v>0</v>
      </c>
      <c r="J875" s="56">
        <f t="shared" si="188"/>
        <v>0</v>
      </c>
    </row>
    <row r="876" spans="1:10" ht="15" customHeight="1" x14ac:dyDescent="0.3">
      <c r="A876" s="15">
        <v>7059</v>
      </c>
      <c r="B876" s="7" t="s">
        <v>600</v>
      </c>
      <c r="C876" s="27" t="s">
        <v>56</v>
      </c>
      <c r="D876" s="26">
        <v>0</v>
      </c>
      <c r="E876" s="21">
        <v>415</v>
      </c>
      <c r="F876" s="56">
        <f t="shared" si="183"/>
        <v>311.25</v>
      </c>
      <c r="G876" s="56">
        <f t="shared" si="184"/>
        <v>290.5</v>
      </c>
      <c r="H876" s="57"/>
      <c r="I876" s="56">
        <f t="shared" si="187"/>
        <v>0</v>
      </c>
      <c r="J876" s="56">
        <f t="shared" si="188"/>
        <v>0</v>
      </c>
    </row>
    <row r="877" spans="1:10" ht="15" customHeight="1" x14ac:dyDescent="0.3">
      <c r="A877" s="15">
        <v>7833</v>
      </c>
      <c r="B877" s="7" t="s">
        <v>601</v>
      </c>
      <c r="C877" s="27" t="s">
        <v>59</v>
      </c>
      <c r="D877" s="20" t="s">
        <v>360</v>
      </c>
      <c r="E877" s="21">
        <v>199</v>
      </c>
      <c r="F877" s="56">
        <f t="shared" si="183"/>
        <v>149.25</v>
      </c>
      <c r="G877" s="56">
        <f t="shared" si="184"/>
        <v>139.29999999999998</v>
      </c>
      <c r="H877" s="57"/>
      <c r="I877" s="56">
        <f t="shared" si="187"/>
        <v>0</v>
      </c>
      <c r="J877" s="56">
        <f t="shared" si="188"/>
        <v>0</v>
      </c>
    </row>
    <row r="878" spans="1:10" ht="21" x14ac:dyDescent="0.25">
      <c r="A878" s="16" t="s">
        <v>2512</v>
      </c>
      <c r="B878" s="63"/>
      <c r="C878" s="64"/>
      <c r="D878" s="60"/>
      <c r="E878" s="60"/>
      <c r="F878" s="17"/>
      <c r="G878" s="17"/>
      <c r="H878" s="17"/>
      <c r="I878" s="17"/>
      <c r="J878" s="17"/>
    </row>
    <row r="879" spans="1:10" ht="15" customHeight="1" x14ac:dyDescent="0.3">
      <c r="A879" s="29" t="s">
        <v>161</v>
      </c>
      <c r="B879" s="7" t="s">
        <v>602</v>
      </c>
      <c r="C879" s="23" t="s">
        <v>157</v>
      </c>
      <c r="D879" s="20" t="s">
        <v>360</v>
      </c>
      <c r="E879" s="21">
        <v>915</v>
      </c>
      <c r="F879" s="56">
        <f t="shared" si="183"/>
        <v>686.25</v>
      </c>
      <c r="G879" s="56">
        <f t="shared" si="184"/>
        <v>640.5</v>
      </c>
      <c r="H879" s="57"/>
      <c r="I879" s="56">
        <f>F879*H879</f>
        <v>0</v>
      </c>
      <c r="J879" s="56">
        <f>G879*H879</f>
        <v>0</v>
      </c>
    </row>
    <row r="880" spans="1:10" ht="15" customHeight="1" x14ac:dyDescent="0.3">
      <c r="A880" s="29" t="s">
        <v>162</v>
      </c>
      <c r="B880" s="7" t="s">
        <v>603</v>
      </c>
      <c r="C880" s="23" t="s">
        <v>163</v>
      </c>
      <c r="D880" s="20" t="s">
        <v>360</v>
      </c>
      <c r="E880" s="21">
        <v>1100</v>
      </c>
      <c r="F880" s="56">
        <f t="shared" si="183"/>
        <v>825</v>
      </c>
      <c r="G880" s="56">
        <f t="shared" si="184"/>
        <v>770</v>
      </c>
      <c r="H880" s="57"/>
      <c r="I880" s="56">
        <f>F880*H880</f>
        <v>0</v>
      </c>
      <c r="J880" s="56">
        <f>G880*H880</f>
        <v>0</v>
      </c>
    </row>
    <row r="881" spans="1:10" ht="15" customHeight="1" x14ac:dyDescent="0.3">
      <c r="A881" s="29" t="s">
        <v>318</v>
      </c>
      <c r="B881" s="7" t="s">
        <v>604</v>
      </c>
      <c r="C881" s="23" t="s">
        <v>341</v>
      </c>
      <c r="D881" s="20" t="s">
        <v>360</v>
      </c>
      <c r="E881" s="21">
        <v>1425</v>
      </c>
      <c r="F881" s="56">
        <f t="shared" si="183"/>
        <v>1068.75</v>
      </c>
      <c r="G881" s="56">
        <f t="shared" si="184"/>
        <v>997.49999999999989</v>
      </c>
      <c r="H881" s="57"/>
      <c r="I881" s="56">
        <f>F881*H881</f>
        <v>0</v>
      </c>
      <c r="J881" s="56">
        <f>G881*H881</f>
        <v>0</v>
      </c>
    </row>
    <row r="882" spans="1:10" ht="21" x14ac:dyDescent="0.25">
      <c r="A882" s="16" t="s">
        <v>358</v>
      </c>
      <c r="B882" s="43"/>
      <c r="C882" s="44"/>
      <c r="D882" s="60"/>
      <c r="E882" s="45"/>
      <c r="F882" s="45"/>
      <c r="G882" s="45"/>
      <c r="H882" s="45"/>
      <c r="I882" s="45"/>
      <c r="J882" s="45"/>
    </row>
    <row r="883" spans="1:10" ht="15" customHeight="1" x14ac:dyDescent="0.3">
      <c r="A883" s="29" t="s">
        <v>300</v>
      </c>
      <c r="B883" s="7" t="s">
        <v>605</v>
      </c>
      <c r="C883" s="23" t="s">
        <v>285</v>
      </c>
      <c r="D883" s="26">
        <v>0</v>
      </c>
      <c r="E883" s="21">
        <v>540</v>
      </c>
      <c r="F883" s="56">
        <f t="shared" si="183"/>
        <v>405</v>
      </c>
      <c r="G883" s="56">
        <f t="shared" si="184"/>
        <v>378</v>
      </c>
      <c r="H883" s="57"/>
      <c r="I883" s="56">
        <f>F883*H883</f>
        <v>0</v>
      </c>
      <c r="J883" s="56">
        <f>G883*H883</f>
        <v>0</v>
      </c>
    </row>
    <row r="884" spans="1:10" ht="15" customHeight="1" x14ac:dyDescent="0.3">
      <c r="A884" s="29" t="s">
        <v>301</v>
      </c>
      <c r="B884" s="7" t="s">
        <v>606</v>
      </c>
      <c r="C884" s="23" t="s">
        <v>286</v>
      </c>
      <c r="D884" s="26">
        <v>0</v>
      </c>
      <c r="E884" s="21">
        <v>235</v>
      </c>
      <c r="F884" s="56">
        <f t="shared" si="183"/>
        <v>176.25</v>
      </c>
      <c r="G884" s="56">
        <f t="shared" si="184"/>
        <v>164.5</v>
      </c>
      <c r="H884" s="57"/>
      <c r="I884" s="56">
        <f>F884*H884</f>
        <v>0</v>
      </c>
      <c r="J884" s="56">
        <f>G884*H884</f>
        <v>0</v>
      </c>
    </row>
    <row r="885" spans="1:10" ht="15" customHeight="1" x14ac:dyDescent="0.3">
      <c r="A885" s="29" t="s">
        <v>352</v>
      </c>
      <c r="B885" s="7" t="s">
        <v>607</v>
      </c>
      <c r="C885" s="23" t="s">
        <v>323</v>
      </c>
      <c r="D885" s="26">
        <v>0</v>
      </c>
      <c r="E885" s="21">
        <v>235</v>
      </c>
      <c r="F885" s="56">
        <f t="shared" si="183"/>
        <v>176.25</v>
      </c>
      <c r="G885" s="56">
        <f t="shared" si="184"/>
        <v>164.5</v>
      </c>
      <c r="H885" s="57"/>
      <c r="I885" s="56">
        <f>F885*H885</f>
        <v>0</v>
      </c>
      <c r="J885" s="56">
        <f>G885*H885</f>
        <v>0</v>
      </c>
    </row>
    <row r="886" spans="1:10" ht="18.75" x14ac:dyDescent="0.25">
      <c r="A886" s="8"/>
      <c r="B886" s="9"/>
      <c r="C886" s="8" t="s">
        <v>1532</v>
      </c>
      <c r="D886" s="10"/>
      <c r="E886" s="11"/>
      <c r="F886" s="11"/>
      <c r="G886" s="11"/>
      <c r="H886" s="11"/>
      <c r="I886" s="11"/>
      <c r="J886" s="11"/>
    </row>
    <row r="887" spans="1:10" ht="21" x14ac:dyDescent="0.25">
      <c r="A887" s="16" t="s">
        <v>1533</v>
      </c>
      <c r="B887" s="63"/>
      <c r="C887" s="64"/>
      <c r="D887" s="60"/>
      <c r="E887" s="60"/>
      <c r="F887" s="17"/>
      <c r="G887" s="17"/>
      <c r="H887" s="17"/>
      <c r="I887" s="17"/>
      <c r="J887" s="17"/>
    </row>
    <row r="888" spans="1:10" ht="15" customHeight="1" x14ac:dyDescent="0.3">
      <c r="A888" s="29" t="s">
        <v>1536</v>
      </c>
      <c r="B888" s="7" t="s">
        <v>1537</v>
      </c>
      <c r="C888" s="66" t="s">
        <v>1750</v>
      </c>
      <c r="D888" s="20">
        <v>2</v>
      </c>
      <c r="E888" s="21">
        <v>250</v>
      </c>
      <c r="F888" s="56">
        <f t="shared" si="183"/>
        <v>187.5</v>
      </c>
      <c r="G888" s="56">
        <f t="shared" si="184"/>
        <v>175</v>
      </c>
      <c r="H888" s="57"/>
      <c r="I888" s="56">
        <f>F888*H888</f>
        <v>0</v>
      </c>
      <c r="J888" s="56">
        <f>G888*H888</f>
        <v>0</v>
      </c>
    </row>
    <row r="889" spans="1:10" ht="21" x14ac:dyDescent="0.25">
      <c r="A889" s="16" t="s">
        <v>1534</v>
      </c>
      <c r="B889" s="63"/>
      <c r="C889" s="64"/>
      <c r="D889" s="60"/>
      <c r="E889" s="60"/>
      <c r="F889" s="17"/>
      <c r="G889" s="17"/>
      <c r="H889" s="17"/>
      <c r="I889" s="17"/>
      <c r="J889" s="17"/>
    </row>
    <row r="890" spans="1:10" ht="15" customHeight="1" x14ac:dyDescent="0.3">
      <c r="A890" s="29" t="s">
        <v>1538</v>
      </c>
      <c r="B890" s="7" t="s">
        <v>1539</v>
      </c>
      <c r="C890" s="66" t="s">
        <v>1540</v>
      </c>
      <c r="D890" s="20">
        <v>1</v>
      </c>
      <c r="E890" s="21">
        <v>499</v>
      </c>
      <c r="F890" s="56">
        <f t="shared" si="183"/>
        <v>374.25</v>
      </c>
      <c r="G890" s="56">
        <f t="shared" si="184"/>
        <v>349.29999999999995</v>
      </c>
      <c r="H890" s="57"/>
      <c r="I890" s="56">
        <f>F890*H890</f>
        <v>0</v>
      </c>
      <c r="J890" s="56">
        <f>G890*H890</f>
        <v>0</v>
      </c>
    </row>
    <row r="891" spans="1:10" ht="15" customHeight="1" x14ac:dyDescent="0.3">
      <c r="A891" s="29" t="s">
        <v>1550</v>
      </c>
      <c r="B891" s="7" t="s">
        <v>1551</v>
      </c>
      <c r="C891" s="66" t="s">
        <v>1552</v>
      </c>
      <c r="D891" s="20">
        <v>1</v>
      </c>
      <c r="E891" s="21">
        <v>520</v>
      </c>
      <c r="F891" s="56">
        <f t="shared" ref="F891:F1032" si="189">PRODUCT(E891*0.75)</f>
        <v>390</v>
      </c>
      <c r="G891" s="56">
        <f t="shared" ref="G891:G1032" si="190">PRODUCT(E891*0.7)</f>
        <v>364</v>
      </c>
      <c r="H891" s="57"/>
      <c r="I891" s="56">
        <f>F891*H891</f>
        <v>0</v>
      </c>
      <c r="J891" s="56">
        <f>G891*H891</f>
        <v>0</v>
      </c>
    </row>
    <row r="892" spans="1:10" ht="15" customHeight="1" x14ac:dyDescent="0.3">
      <c r="A892" s="29" t="s">
        <v>1553</v>
      </c>
      <c r="B892" s="7" t="s">
        <v>1554</v>
      </c>
      <c r="C892" s="66" t="s">
        <v>1555</v>
      </c>
      <c r="D892" s="20">
        <v>1</v>
      </c>
      <c r="E892" s="21">
        <v>499</v>
      </c>
      <c r="F892" s="56">
        <f t="shared" si="189"/>
        <v>374.25</v>
      </c>
      <c r="G892" s="56">
        <f t="shared" si="190"/>
        <v>349.29999999999995</v>
      </c>
      <c r="H892" s="57"/>
      <c r="I892" s="56">
        <f>F892*H892</f>
        <v>0</v>
      </c>
      <c r="J892" s="56">
        <f>G892*H892</f>
        <v>0</v>
      </c>
    </row>
    <row r="893" spans="1:10" ht="21" x14ac:dyDescent="0.25">
      <c r="A893" s="16" t="s">
        <v>1535</v>
      </c>
      <c r="B893" s="63"/>
      <c r="C893" s="64"/>
      <c r="D893" s="60"/>
      <c r="E893" s="60"/>
      <c r="F893" s="17"/>
      <c r="G893" s="17"/>
      <c r="H893" s="17"/>
      <c r="I893" s="17"/>
      <c r="J893" s="17"/>
    </row>
    <row r="894" spans="1:10" ht="15" customHeight="1" x14ac:dyDescent="0.3">
      <c r="A894" s="29">
        <v>44100</v>
      </c>
      <c r="B894" s="7" t="s">
        <v>1618</v>
      </c>
      <c r="C894" s="66" t="s">
        <v>1541</v>
      </c>
      <c r="D894" s="20">
        <v>4</v>
      </c>
      <c r="E894" s="21">
        <v>285</v>
      </c>
      <c r="F894" s="56">
        <f t="shared" si="189"/>
        <v>213.75</v>
      </c>
      <c r="G894" s="56">
        <f t="shared" si="190"/>
        <v>199.5</v>
      </c>
      <c r="H894" s="57"/>
      <c r="I894" s="56">
        <f t="shared" ref="I894:I900" si="191">F894*H894</f>
        <v>0</v>
      </c>
      <c r="J894" s="56">
        <f t="shared" ref="J894:J900" si="192">G894*H894</f>
        <v>0</v>
      </c>
    </row>
    <row r="895" spans="1:10" ht="15" customHeight="1" x14ac:dyDescent="0.3">
      <c r="A895" s="29">
        <v>9418</v>
      </c>
      <c r="B895" s="7" t="s">
        <v>1542</v>
      </c>
      <c r="C895" s="66" t="s">
        <v>1751</v>
      </c>
      <c r="D895" s="20">
        <v>1</v>
      </c>
      <c r="E895" s="21">
        <v>210</v>
      </c>
      <c r="F895" s="56">
        <f t="shared" si="189"/>
        <v>157.5</v>
      </c>
      <c r="G895" s="56">
        <f t="shared" si="190"/>
        <v>147</v>
      </c>
      <c r="H895" s="57"/>
      <c r="I895" s="56">
        <f t="shared" si="191"/>
        <v>0</v>
      </c>
      <c r="J895" s="56">
        <f t="shared" si="192"/>
        <v>0</v>
      </c>
    </row>
    <row r="896" spans="1:10" ht="15" customHeight="1" x14ac:dyDescent="0.3">
      <c r="A896" s="29" t="s">
        <v>1543</v>
      </c>
      <c r="B896" s="7" t="s">
        <v>1544</v>
      </c>
      <c r="C896" s="66" t="s">
        <v>1752</v>
      </c>
      <c r="D896" s="20">
        <v>1</v>
      </c>
      <c r="E896" s="21">
        <v>210</v>
      </c>
      <c r="F896" s="56">
        <f t="shared" si="189"/>
        <v>157.5</v>
      </c>
      <c r="G896" s="56">
        <f t="shared" si="190"/>
        <v>147</v>
      </c>
      <c r="H896" s="57"/>
      <c r="I896" s="56">
        <f t="shared" si="191"/>
        <v>0</v>
      </c>
      <c r="J896" s="56">
        <f t="shared" si="192"/>
        <v>0</v>
      </c>
    </row>
    <row r="897" spans="1:10" ht="15" customHeight="1" x14ac:dyDescent="0.3">
      <c r="A897" s="29">
        <v>2309</v>
      </c>
      <c r="B897" s="7" t="s">
        <v>1545</v>
      </c>
      <c r="C897" s="66" t="s">
        <v>1753</v>
      </c>
      <c r="D897" s="20">
        <v>1</v>
      </c>
      <c r="E897" s="21">
        <v>210</v>
      </c>
      <c r="F897" s="56">
        <f t="shared" si="189"/>
        <v>157.5</v>
      </c>
      <c r="G897" s="56">
        <f t="shared" si="190"/>
        <v>147</v>
      </c>
      <c r="H897" s="57"/>
      <c r="I897" s="56">
        <f t="shared" si="191"/>
        <v>0</v>
      </c>
      <c r="J897" s="56">
        <f t="shared" si="192"/>
        <v>0</v>
      </c>
    </row>
    <row r="898" spans="1:10" ht="15" customHeight="1" x14ac:dyDescent="0.3">
      <c r="A898" s="29" t="s">
        <v>1546</v>
      </c>
      <c r="B898" s="7" t="s">
        <v>1547</v>
      </c>
      <c r="C898" s="66" t="s">
        <v>1754</v>
      </c>
      <c r="D898" s="20">
        <v>1</v>
      </c>
      <c r="E898" s="21">
        <v>210</v>
      </c>
      <c r="F898" s="56">
        <f t="shared" si="189"/>
        <v>157.5</v>
      </c>
      <c r="G898" s="56">
        <f t="shared" si="190"/>
        <v>147</v>
      </c>
      <c r="H898" s="57"/>
      <c r="I898" s="56">
        <f t="shared" si="191"/>
        <v>0</v>
      </c>
      <c r="J898" s="56">
        <f t="shared" si="192"/>
        <v>0</v>
      </c>
    </row>
    <row r="899" spans="1:10" ht="15" customHeight="1" x14ac:dyDescent="0.3">
      <c r="A899" s="29">
        <v>8089</v>
      </c>
      <c r="B899" s="7" t="s">
        <v>1548</v>
      </c>
      <c r="C899" s="66" t="s">
        <v>1755</v>
      </c>
      <c r="D899" s="20">
        <v>1</v>
      </c>
      <c r="E899" s="21">
        <v>180</v>
      </c>
      <c r="F899" s="56">
        <f t="shared" si="189"/>
        <v>135</v>
      </c>
      <c r="G899" s="56">
        <f t="shared" si="190"/>
        <v>125.99999999999999</v>
      </c>
      <c r="H899" s="57"/>
      <c r="I899" s="56">
        <f t="shared" si="191"/>
        <v>0</v>
      </c>
      <c r="J899" s="56">
        <f t="shared" si="192"/>
        <v>0</v>
      </c>
    </row>
    <row r="900" spans="1:10" ht="15" customHeight="1" x14ac:dyDescent="0.3">
      <c r="A900" s="29">
        <v>1651</v>
      </c>
      <c r="B900" s="7" t="s">
        <v>1549</v>
      </c>
      <c r="C900" s="66" t="s">
        <v>1756</v>
      </c>
      <c r="D900" s="20">
        <v>4</v>
      </c>
      <c r="E900" s="21">
        <v>165</v>
      </c>
      <c r="F900" s="56">
        <f t="shared" si="189"/>
        <v>123.75</v>
      </c>
      <c r="G900" s="56">
        <f t="shared" si="190"/>
        <v>115.49999999999999</v>
      </c>
      <c r="H900" s="57"/>
      <c r="I900" s="56">
        <f t="shared" si="191"/>
        <v>0</v>
      </c>
      <c r="J900" s="56">
        <f t="shared" si="192"/>
        <v>0</v>
      </c>
    </row>
    <row r="901" spans="1:10" ht="21" x14ac:dyDescent="0.25">
      <c r="A901" s="16" t="s">
        <v>1556</v>
      </c>
      <c r="B901" s="63"/>
      <c r="C901" s="64"/>
      <c r="D901" s="60"/>
      <c r="E901" s="60"/>
      <c r="F901" s="17"/>
      <c r="G901" s="17"/>
      <c r="H901" s="17"/>
      <c r="I901" s="17"/>
      <c r="J901" s="17"/>
    </row>
    <row r="902" spans="1:10" ht="15" customHeight="1" x14ac:dyDescent="0.3">
      <c r="A902" s="29" t="s">
        <v>1557</v>
      </c>
      <c r="B902" s="7" t="s">
        <v>1619</v>
      </c>
      <c r="C902" s="66" t="s">
        <v>1559</v>
      </c>
      <c r="D902" s="20">
        <v>1</v>
      </c>
      <c r="E902" s="21">
        <v>260</v>
      </c>
      <c r="F902" s="56">
        <f t="shared" si="189"/>
        <v>195</v>
      </c>
      <c r="G902" s="56">
        <f t="shared" si="190"/>
        <v>182</v>
      </c>
      <c r="H902" s="57"/>
      <c r="I902" s="56">
        <f>F902*H902</f>
        <v>0</v>
      </c>
      <c r="J902" s="56">
        <f>G902*H902</f>
        <v>0</v>
      </c>
    </row>
    <row r="903" spans="1:10" ht="15" customHeight="1" x14ac:dyDescent="0.3">
      <c r="A903" s="29" t="s">
        <v>1558</v>
      </c>
      <c r="B903" s="7" t="s">
        <v>1620</v>
      </c>
      <c r="C903" s="66" t="s">
        <v>1560</v>
      </c>
      <c r="D903" s="20">
        <v>1</v>
      </c>
      <c r="E903" s="21">
        <v>260</v>
      </c>
      <c r="F903" s="56">
        <f t="shared" si="189"/>
        <v>195</v>
      </c>
      <c r="G903" s="56">
        <f t="shared" si="190"/>
        <v>182</v>
      </c>
      <c r="H903" s="57"/>
      <c r="I903" s="56">
        <f>F903*H903</f>
        <v>0</v>
      </c>
      <c r="J903" s="56">
        <f>G903*H903</f>
        <v>0</v>
      </c>
    </row>
    <row r="904" spans="1:10" ht="21" x14ac:dyDescent="0.25">
      <c r="A904" s="16" t="s">
        <v>1928</v>
      </c>
      <c r="B904" s="63"/>
      <c r="C904" s="64"/>
      <c r="D904" s="60"/>
      <c r="E904" s="60"/>
      <c r="F904" s="17"/>
      <c r="G904" s="17"/>
      <c r="H904" s="17"/>
      <c r="I904" s="17"/>
      <c r="J904" s="17"/>
    </row>
    <row r="905" spans="1:10" ht="15" customHeight="1" x14ac:dyDescent="0.3">
      <c r="A905" s="92" t="s">
        <v>1952</v>
      </c>
      <c r="B905" s="93" t="s">
        <v>1941</v>
      </c>
      <c r="C905" s="95" t="s">
        <v>1932</v>
      </c>
      <c r="D905" s="20">
        <v>1</v>
      </c>
      <c r="E905" s="21">
        <v>295</v>
      </c>
      <c r="F905" s="56">
        <f t="shared" ref="F905" si="193">PRODUCT(E905*0.75)</f>
        <v>221.25</v>
      </c>
      <c r="G905" s="56">
        <f t="shared" ref="G905" si="194">PRODUCT(E905*0.7)</f>
        <v>206.5</v>
      </c>
      <c r="H905" s="57"/>
      <c r="I905" s="56">
        <f t="shared" ref="I905:I916" si="195">F905*H905</f>
        <v>0</v>
      </c>
      <c r="J905" s="56">
        <f t="shared" ref="J905:J916" si="196">G905*H905</f>
        <v>0</v>
      </c>
    </row>
    <row r="906" spans="1:10" ht="15" customHeight="1" x14ac:dyDescent="0.3">
      <c r="A906" s="92" t="s">
        <v>1953</v>
      </c>
      <c r="B906" s="93" t="s">
        <v>1942</v>
      </c>
      <c r="C906" s="95" t="s">
        <v>1933</v>
      </c>
      <c r="D906" s="20">
        <v>3</v>
      </c>
      <c r="E906" s="21">
        <v>125</v>
      </c>
      <c r="F906" s="56">
        <f t="shared" ref="F906:F916" si="197">PRODUCT(E906*0.75)</f>
        <v>93.75</v>
      </c>
      <c r="G906" s="56">
        <f t="shared" ref="G906:G916" si="198">PRODUCT(E906*0.7)</f>
        <v>87.5</v>
      </c>
      <c r="H906" s="57"/>
      <c r="I906" s="56">
        <f t="shared" si="195"/>
        <v>0</v>
      </c>
      <c r="J906" s="56">
        <f t="shared" si="196"/>
        <v>0</v>
      </c>
    </row>
    <row r="907" spans="1:10" ht="15" customHeight="1" x14ac:dyDescent="0.3">
      <c r="A907" s="92" t="s">
        <v>1954</v>
      </c>
      <c r="B907" s="93" t="s">
        <v>1943</v>
      </c>
      <c r="C907" s="95" t="s">
        <v>2632</v>
      </c>
      <c r="D907" s="20">
        <v>5</v>
      </c>
      <c r="E907" s="21">
        <v>250</v>
      </c>
      <c r="F907" s="56">
        <f t="shared" si="197"/>
        <v>187.5</v>
      </c>
      <c r="G907" s="56">
        <f t="shared" si="198"/>
        <v>175</v>
      </c>
      <c r="H907" s="57"/>
      <c r="I907" s="56">
        <f t="shared" si="195"/>
        <v>0</v>
      </c>
      <c r="J907" s="56">
        <f t="shared" si="196"/>
        <v>0</v>
      </c>
    </row>
    <row r="908" spans="1:10" ht="15" customHeight="1" x14ac:dyDescent="0.3">
      <c r="A908" s="92" t="s">
        <v>1955</v>
      </c>
      <c r="B908" s="93" t="s">
        <v>1944</v>
      </c>
      <c r="C908" s="95" t="s">
        <v>1934</v>
      </c>
      <c r="D908" s="20">
        <v>1</v>
      </c>
      <c r="E908" s="21">
        <v>295</v>
      </c>
      <c r="F908" s="56">
        <f t="shared" si="197"/>
        <v>221.25</v>
      </c>
      <c r="G908" s="56">
        <f t="shared" si="198"/>
        <v>206.5</v>
      </c>
      <c r="H908" s="57"/>
      <c r="I908" s="56">
        <f t="shared" si="195"/>
        <v>0</v>
      </c>
      <c r="J908" s="56">
        <f t="shared" si="196"/>
        <v>0</v>
      </c>
    </row>
    <row r="909" spans="1:10" ht="15" customHeight="1" x14ac:dyDescent="0.3">
      <c r="A909" s="92" t="s">
        <v>1956</v>
      </c>
      <c r="B909" s="93" t="s">
        <v>1945</v>
      </c>
      <c r="C909" s="95" t="s">
        <v>1935</v>
      </c>
      <c r="D909" s="20">
        <v>1</v>
      </c>
      <c r="E909" s="21">
        <v>295</v>
      </c>
      <c r="F909" s="56">
        <f t="shared" si="197"/>
        <v>221.25</v>
      </c>
      <c r="G909" s="56">
        <f t="shared" si="198"/>
        <v>206.5</v>
      </c>
      <c r="H909" s="57"/>
      <c r="I909" s="56">
        <f t="shared" si="195"/>
        <v>0</v>
      </c>
      <c r="J909" s="56">
        <f t="shared" si="196"/>
        <v>0</v>
      </c>
    </row>
    <row r="910" spans="1:10" ht="15" customHeight="1" x14ac:dyDescent="0.3">
      <c r="A910" s="78" t="s">
        <v>2634</v>
      </c>
      <c r="B910" s="124" t="s">
        <v>2635</v>
      </c>
      <c r="C910" s="74" t="s">
        <v>2633</v>
      </c>
      <c r="D910" s="20" t="s">
        <v>360</v>
      </c>
      <c r="E910" s="21">
        <v>125</v>
      </c>
      <c r="F910" s="56">
        <f t="shared" ref="F910" si="199">PRODUCT(E910*0.75)</f>
        <v>93.75</v>
      </c>
      <c r="G910" s="56">
        <f t="shared" ref="G910" si="200">PRODUCT(E910*0.7)</f>
        <v>87.5</v>
      </c>
      <c r="H910" s="57"/>
      <c r="I910" s="56">
        <f t="shared" si="195"/>
        <v>0</v>
      </c>
      <c r="J910" s="56">
        <f t="shared" si="196"/>
        <v>0</v>
      </c>
    </row>
    <row r="911" spans="1:10" ht="15" customHeight="1" x14ac:dyDescent="0.3">
      <c r="A911" s="92" t="s">
        <v>1957</v>
      </c>
      <c r="B911" s="93" t="s">
        <v>1946</v>
      </c>
      <c r="C911" s="95" t="s">
        <v>2631</v>
      </c>
      <c r="D911" s="20">
        <v>1</v>
      </c>
      <c r="E911" s="21">
        <v>295</v>
      </c>
      <c r="F911" s="56">
        <f t="shared" si="197"/>
        <v>221.25</v>
      </c>
      <c r="G911" s="56">
        <f t="shared" si="198"/>
        <v>206.5</v>
      </c>
      <c r="H911" s="57"/>
      <c r="I911" s="56">
        <f t="shared" si="195"/>
        <v>0</v>
      </c>
      <c r="J911" s="56">
        <f t="shared" si="196"/>
        <v>0</v>
      </c>
    </row>
    <row r="912" spans="1:10" ht="15" customHeight="1" x14ac:dyDescent="0.3">
      <c r="A912" s="92" t="s">
        <v>1958</v>
      </c>
      <c r="B912" s="93" t="s">
        <v>1947</v>
      </c>
      <c r="C912" s="95" t="s">
        <v>1936</v>
      </c>
      <c r="D912" s="20">
        <v>4</v>
      </c>
      <c r="E912" s="21">
        <v>125</v>
      </c>
      <c r="F912" s="56">
        <f t="shared" si="197"/>
        <v>93.75</v>
      </c>
      <c r="G912" s="56">
        <f t="shared" si="198"/>
        <v>87.5</v>
      </c>
      <c r="H912" s="57"/>
      <c r="I912" s="56">
        <f t="shared" si="195"/>
        <v>0</v>
      </c>
      <c r="J912" s="56">
        <f t="shared" si="196"/>
        <v>0</v>
      </c>
    </row>
    <row r="913" spans="1:10" ht="15" customHeight="1" x14ac:dyDescent="0.3">
      <c r="A913" s="115" t="s">
        <v>1959</v>
      </c>
      <c r="B913" s="125" t="s">
        <v>1948</v>
      </c>
      <c r="C913" s="109" t="s">
        <v>1937</v>
      </c>
      <c r="D913" s="20" t="s">
        <v>360</v>
      </c>
      <c r="E913" s="21">
        <v>125</v>
      </c>
      <c r="F913" s="56">
        <f t="shared" si="197"/>
        <v>93.75</v>
      </c>
      <c r="G913" s="56">
        <f t="shared" si="198"/>
        <v>87.5</v>
      </c>
      <c r="H913" s="57"/>
      <c r="I913" s="56">
        <f t="shared" si="195"/>
        <v>0</v>
      </c>
      <c r="J913" s="56">
        <f t="shared" si="196"/>
        <v>0</v>
      </c>
    </row>
    <row r="914" spans="1:10" ht="15" customHeight="1" x14ac:dyDescent="0.3">
      <c r="A914" s="92" t="s">
        <v>1960</v>
      </c>
      <c r="B914" s="93" t="s">
        <v>1949</v>
      </c>
      <c r="C914" s="95" t="s">
        <v>1938</v>
      </c>
      <c r="D914" s="20">
        <v>2</v>
      </c>
      <c r="E914" s="21">
        <v>99</v>
      </c>
      <c r="F914" s="56">
        <f t="shared" si="197"/>
        <v>74.25</v>
      </c>
      <c r="G914" s="56">
        <f t="shared" si="198"/>
        <v>69.3</v>
      </c>
      <c r="H914" s="57"/>
      <c r="I914" s="56">
        <f t="shared" si="195"/>
        <v>0</v>
      </c>
      <c r="J914" s="56">
        <f t="shared" si="196"/>
        <v>0</v>
      </c>
    </row>
    <row r="915" spans="1:10" ht="15" customHeight="1" x14ac:dyDescent="0.3">
      <c r="A915" s="92" t="s">
        <v>1961</v>
      </c>
      <c r="B915" s="93" t="s">
        <v>1950</v>
      </c>
      <c r="C915" s="95" t="s">
        <v>1939</v>
      </c>
      <c r="D915" s="20">
        <v>2</v>
      </c>
      <c r="E915" s="21">
        <v>125</v>
      </c>
      <c r="F915" s="56">
        <f t="shared" si="197"/>
        <v>93.75</v>
      </c>
      <c r="G915" s="56">
        <f t="shared" si="198"/>
        <v>87.5</v>
      </c>
      <c r="H915" s="57"/>
      <c r="I915" s="56">
        <f t="shared" si="195"/>
        <v>0</v>
      </c>
      <c r="J915" s="56">
        <f t="shared" si="196"/>
        <v>0</v>
      </c>
    </row>
    <row r="916" spans="1:10" ht="15" customHeight="1" x14ac:dyDescent="0.3">
      <c r="A916" s="92" t="s">
        <v>1962</v>
      </c>
      <c r="B916" s="93" t="s">
        <v>1951</v>
      </c>
      <c r="C916" s="95" t="s">
        <v>1940</v>
      </c>
      <c r="D916" s="20">
        <v>2</v>
      </c>
      <c r="E916" s="21">
        <v>125</v>
      </c>
      <c r="F916" s="56">
        <f t="shared" si="197"/>
        <v>93.75</v>
      </c>
      <c r="G916" s="56">
        <f t="shared" si="198"/>
        <v>87.5</v>
      </c>
      <c r="H916" s="57"/>
      <c r="I916" s="56">
        <f t="shared" si="195"/>
        <v>0</v>
      </c>
      <c r="J916" s="56">
        <f t="shared" si="196"/>
        <v>0</v>
      </c>
    </row>
    <row r="917" spans="1:10" ht="18.75" x14ac:dyDescent="0.25">
      <c r="A917" s="8"/>
      <c r="B917" s="9"/>
      <c r="C917" s="8" t="s">
        <v>1927</v>
      </c>
      <c r="D917" s="10"/>
      <c r="E917" s="11"/>
      <c r="F917" s="11"/>
      <c r="G917" s="11"/>
      <c r="H917" s="11"/>
      <c r="I917" s="11"/>
      <c r="J917" s="11"/>
    </row>
    <row r="918" spans="1:10" ht="21" x14ac:dyDescent="0.25">
      <c r="A918" s="16" t="s">
        <v>1928</v>
      </c>
      <c r="B918" s="63"/>
      <c r="C918" s="64"/>
      <c r="D918" s="60"/>
      <c r="E918" s="60"/>
      <c r="F918" s="17"/>
      <c r="G918" s="17"/>
      <c r="H918" s="17"/>
      <c r="I918" s="17"/>
      <c r="J918" s="17"/>
    </row>
    <row r="919" spans="1:10" ht="15" customHeight="1" x14ac:dyDescent="0.3">
      <c r="A919" s="92" t="s">
        <v>1929</v>
      </c>
      <c r="B919" s="93" t="s">
        <v>1931</v>
      </c>
      <c r="C919" s="102" t="s">
        <v>1930</v>
      </c>
      <c r="D919" s="20">
        <v>1</v>
      </c>
      <c r="E919" s="21">
        <v>735</v>
      </c>
      <c r="F919" s="56">
        <f t="shared" ref="F919" si="201">PRODUCT(E919*0.75)</f>
        <v>551.25</v>
      </c>
      <c r="G919" s="56">
        <f t="shared" ref="G919" si="202">PRODUCT(E919*0.7)</f>
        <v>514.5</v>
      </c>
      <c r="H919" s="57"/>
      <c r="I919" s="56">
        <f>F919*H919</f>
        <v>0</v>
      </c>
      <c r="J919" s="56">
        <f>G919*H919</f>
        <v>0</v>
      </c>
    </row>
    <row r="920" spans="1:10" ht="21" x14ac:dyDescent="0.25">
      <c r="A920" s="16" t="s">
        <v>1963</v>
      </c>
      <c r="B920" s="63"/>
      <c r="C920" s="64"/>
      <c r="D920" s="60"/>
      <c r="E920" s="60"/>
      <c r="F920" s="17"/>
      <c r="G920" s="17"/>
      <c r="H920" s="17"/>
      <c r="I920" s="17"/>
      <c r="J920" s="17"/>
    </row>
    <row r="921" spans="1:10" ht="15" customHeight="1" x14ac:dyDescent="0.3">
      <c r="A921" s="92" t="s">
        <v>1982</v>
      </c>
      <c r="B921" s="93" t="s">
        <v>1973</v>
      </c>
      <c r="C921" s="103" t="s">
        <v>1964</v>
      </c>
      <c r="D921" s="20">
        <v>1</v>
      </c>
      <c r="E921" s="21">
        <v>385</v>
      </c>
      <c r="F921" s="56">
        <f t="shared" ref="F921:F928" si="203">PRODUCT(E921*0.75)</f>
        <v>288.75</v>
      </c>
      <c r="G921" s="56">
        <f t="shared" ref="G921:G928" si="204">PRODUCT(E921*0.7)</f>
        <v>269.5</v>
      </c>
      <c r="H921" s="57"/>
      <c r="I921" s="56">
        <f t="shared" ref="I921:I929" si="205">F921*H921</f>
        <v>0</v>
      </c>
      <c r="J921" s="56">
        <f t="shared" ref="J921:J929" si="206">G921*H921</f>
        <v>0</v>
      </c>
    </row>
    <row r="922" spans="1:10" ht="15" customHeight="1" x14ac:dyDescent="0.3">
      <c r="A922" s="92" t="s">
        <v>1983</v>
      </c>
      <c r="B922" s="93" t="s">
        <v>1974</v>
      </c>
      <c r="C922" s="103" t="s">
        <v>1965</v>
      </c>
      <c r="D922" s="20">
        <v>1</v>
      </c>
      <c r="E922" s="21">
        <v>385</v>
      </c>
      <c r="F922" s="56">
        <f t="shared" si="203"/>
        <v>288.75</v>
      </c>
      <c r="G922" s="56">
        <f t="shared" si="204"/>
        <v>269.5</v>
      </c>
      <c r="H922" s="57"/>
      <c r="I922" s="56">
        <f t="shared" si="205"/>
        <v>0</v>
      </c>
      <c r="J922" s="56">
        <f t="shared" si="206"/>
        <v>0</v>
      </c>
    </row>
    <row r="923" spans="1:10" ht="15" customHeight="1" x14ac:dyDescent="0.3">
      <c r="A923" s="92" t="s">
        <v>1984</v>
      </c>
      <c r="B923" s="93" t="s">
        <v>1975</v>
      </c>
      <c r="C923" s="103" t="s">
        <v>1966</v>
      </c>
      <c r="D923" s="20">
        <v>1</v>
      </c>
      <c r="E923" s="21">
        <v>385</v>
      </c>
      <c r="F923" s="56">
        <f t="shared" si="203"/>
        <v>288.75</v>
      </c>
      <c r="G923" s="56">
        <f t="shared" si="204"/>
        <v>269.5</v>
      </c>
      <c r="H923" s="57"/>
      <c r="I923" s="56">
        <f t="shared" si="205"/>
        <v>0</v>
      </c>
      <c r="J923" s="56">
        <f t="shared" si="206"/>
        <v>0</v>
      </c>
    </row>
    <row r="924" spans="1:10" ht="15" customHeight="1" x14ac:dyDescent="0.3">
      <c r="A924" s="92" t="s">
        <v>1985</v>
      </c>
      <c r="B924" s="93" t="s">
        <v>1976</v>
      </c>
      <c r="C924" s="103" t="s">
        <v>1967</v>
      </c>
      <c r="D924" s="20">
        <v>1</v>
      </c>
      <c r="E924" s="21">
        <v>385</v>
      </c>
      <c r="F924" s="56">
        <f t="shared" si="203"/>
        <v>288.75</v>
      </c>
      <c r="G924" s="56">
        <f t="shared" si="204"/>
        <v>269.5</v>
      </c>
      <c r="H924" s="57"/>
      <c r="I924" s="56">
        <f t="shared" si="205"/>
        <v>0</v>
      </c>
      <c r="J924" s="56">
        <f t="shared" si="206"/>
        <v>0</v>
      </c>
    </row>
    <row r="925" spans="1:10" ht="15" customHeight="1" x14ac:dyDescent="0.3">
      <c r="A925" s="92" t="s">
        <v>1986</v>
      </c>
      <c r="B925" s="93" t="s">
        <v>1977</v>
      </c>
      <c r="C925" s="103" t="s">
        <v>1968</v>
      </c>
      <c r="D925" s="20">
        <v>2</v>
      </c>
      <c r="E925" s="21">
        <v>395</v>
      </c>
      <c r="F925" s="56">
        <f t="shared" si="203"/>
        <v>296.25</v>
      </c>
      <c r="G925" s="56">
        <f t="shared" si="204"/>
        <v>276.5</v>
      </c>
      <c r="H925" s="57"/>
      <c r="I925" s="56">
        <f t="shared" si="205"/>
        <v>0</v>
      </c>
      <c r="J925" s="56">
        <f t="shared" si="206"/>
        <v>0</v>
      </c>
    </row>
    <row r="926" spans="1:10" ht="15" customHeight="1" x14ac:dyDescent="0.3">
      <c r="A926" s="92" t="s">
        <v>1987</v>
      </c>
      <c r="B926" s="93" t="s">
        <v>1978</v>
      </c>
      <c r="C926" s="103" t="s">
        <v>1969</v>
      </c>
      <c r="D926" s="20">
        <v>1</v>
      </c>
      <c r="E926" s="21">
        <v>385</v>
      </c>
      <c r="F926" s="56">
        <f t="shared" si="203"/>
        <v>288.75</v>
      </c>
      <c r="G926" s="56">
        <f t="shared" si="204"/>
        <v>269.5</v>
      </c>
      <c r="H926" s="57"/>
      <c r="I926" s="56">
        <f t="shared" si="205"/>
        <v>0</v>
      </c>
      <c r="J926" s="56">
        <f t="shared" si="206"/>
        <v>0</v>
      </c>
    </row>
    <row r="927" spans="1:10" ht="15" customHeight="1" x14ac:dyDescent="0.3">
      <c r="A927" s="92" t="s">
        <v>1988</v>
      </c>
      <c r="B927" s="93" t="s">
        <v>1979</v>
      </c>
      <c r="C927" s="103" t="s">
        <v>1970</v>
      </c>
      <c r="D927" s="20">
        <v>1</v>
      </c>
      <c r="E927" s="21">
        <v>385</v>
      </c>
      <c r="F927" s="56">
        <f t="shared" si="203"/>
        <v>288.75</v>
      </c>
      <c r="G927" s="56">
        <f t="shared" si="204"/>
        <v>269.5</v>
      </c>
      <c r="H927" s="57"/>
      <c r="I927" s="56">
        <f t="shared" si="205"/>
        <v>0</v>
      </c>
      <c r="J927" s="56">
        <f t="shared" si="206"/>
        <v>0</v>
      </c>
    </row>
    <row r="928" spans="1:10" ht="15" customHeight="1" x14ac:dyDescent="0.3">
      <c r="A928" s="92" t="s">
        <v>1989</v>
      </c>
      <c r="B928" s="93" t="s">
        <v>1980</v>
      </c>
      <c r="C928" s="103" t="s">
        <v>1971</v>
      </c>
      <c r="D928" s="20">
        <v>1</v>
      </c>
      <c r="E928" s="21">
        <v>385</v>
      </c>
      <c r="F928" s="56">
        <f t="shared" si="203"/>
        <v>288.75</v>
      </c>
      <c r="G928" s="56">
        <f t="shared" si="204"/>
        <v>269.5</v>
      </c>
      <c r="H928" s="57"/>
      <c r="I928" s="56">
        <f t="shared" si="205"/>
        <v>0</v>
      </c>
      <c r="J928" s="56">
        <f t="shared" si="206"/>
        <v>0</v>
      </c>
    </row>
    <row r="929" spans="1:10" ht="15" customHeight="1" x14ac:dyDescent="0.3">
      <c r="A929" s="92" t="s">
        <v>1990</v>
      </c>
      <c r="B929" s="93" t="s">
        <v>1981</v>
      </c>
      <c r="C929" s="103" t="s">
        <v>1972</v>
      </c>
      <c r="D929" s="20">
        <v>1</v>
      </c>
      <c r="E929" s="21">
        <v>385</v>
      </c>
      <c r="F929" s="56">
        <f t="shared" ref="F929" si="207">PRODUCT(E929*0.75)</f>
        <v>288.75</v>
      </c>
      <c r="G929" s="56">
        <f t="shared" ref="G929" si="208">PRODUCT(E929*0.7)</f>
        <v>269.5</v>
      </c>
      <c r="H929" s="57"/>
      <c r="I929" s="56">
        <f t="shared" si="205"/>
        <v>0</v>
      </c>
      <c r="J929" s="56">
        <f t="shared" si="206"/>
        <v>0</v>
      </c>
    </row>
    <row r="930" spans="1:10" ht="18.75" customHeight="1" x14ac:dyDescent="0.25">
      <c r="A930" s="8"/>
      <c r="B930" s="9"/>
      <c r="C930" s="8" t="s">
        <v>1914</v>
      </c>
      <c r="D930" s="10"/>
      <c r="E930" s="11"/>
      <c r="F930" s="11"/>
      <c r="G930" s="11"/>
      <c r="H930" s="11"/>
      <c r="I930" s="11"/>
      <c r="J930" s="11"/>
    </row>
    <row r="931" spans="1:10" ht="21" x14ac:dyDescent="0.25">
      <c r="A931" s="16" t="s">
        <v>1819</v>
      </c>
      <c r="B931" s="43"/>
      <c r="C931" s="44"/>
      <c r="D931" s="60"/>
      <c r="E931" s="45"/>
      <c r="F931" s="45"/>
      <c r="G931" s="45"/>
      <c r="H931" s="45"/>
      <c r="I931" s="45"/>
      <c r="J931" s="45"/>
    </row>
    <row r="932" spans="1:10" ht="15" customHeight="1" x14ac:dyDescent="0.3">
      <c r="A932" s="92" t="s">
        <v>1820</v>
      </c>
      <c r="B932" s="93" t="s">
        <v>1820</v>
      </c>
      <c r="C932" s="95" t="s">
        <v>1867</v>
      </c>
      <c r="D932" s="20">
        <v>2</v>
      </c>
      <c r="E932" s="21">
        <v>100</v>
      </c>
      <c r="F932" s="56">
        <f t="shared" ref="F932" si="209">PRODUCT(E932*0.75)</f>
        <v>75</v>
      </c>
      <c r="G932" s="56">
        <f t="shared" ref="G932" si="210">PRODUCT(E932*0.7)</f>
        <v>70</v>
      </c>
      <c r="H932" s="57"/>
      <c r="I932" s="56">
        <f t="shared" ref="I932:I978" si="211">F932*H932</f>
        <v>0</v>
      </c>
      <c r="J932" s="56">
        <f t="shared" ref="J932:J978" si="212">G932*H932</f>
        <v>0</v>
      </c>
    </row>
    <row r="933" spans="1:10" ht="15" customHeight="1" x14ac:dyDescent="0.3">
      <c r="A933" s="92" t="s">
        <v>1821</v>
      </c>
      <c r="B933" s="93" t="s">
        <v>1821</v>
      </c>
      <c r="C933" s="95" t="s">
        <v>1868</v>
      </c>
      <c r="D933" s="20">
        <v>2</v>
      </c>
      <c r="E933" s="21">
        <v>100</v>
      </c>
      <c r="F933" s="56">
        <f t="shared" ref="F933:F978" si="213">PRODUCT(E933*0.75)</f>
        <v>75</v>
      </c>
      <c r="G933" s="56">
        <f t="shared" ref="G933:G978" si="214">PRODUCT(E933*0.7)</f>
        <v>70</v>
      </c>
      <c r="H933" s="57"/>
      <c r="I933" s="56">
        <f t="shared" si="211"/>
        <v>0</v>
      </c>
      <c r="J933" s="56">
        <f t="shared" si="212"/>
        <v>0</v>
      </c>
    </row>
    <row r="934" spans="1:10" ht="15" customHeight="1" x14ac:dyDescent="0.3">
      <c r="A934" s="92" t="s">
        <v>1822</v>
      </c>
      <c r="B934" s="93" t="s">
        <v>1822</v>
      </c>
      <c r="C934" s="95" t="s">
        <v>1869</v>
      </c>
      <c r="D934" s="20">
        <v>2</v>
      </c>
      <c r="E934" s="21">
        <v>100</v>
      </c>
      <c r="F934" s="56">
        <f t="shared" si="213"/>
        <v>75</v>
      </c>
      <c r="G934" s="56">
        <f t="shared" si="214"/>
        <v>70</v>
      </c>
      <c r="H934" s="57"/>
      <c r="I934" s="56">
        <f t="shared" si="211"/>
        <v>0</v>
      </c>
      <c r="J934" s="56">
        <f t="shared" si="212"/>
        <v>0</v>
      </c>
    </row>
    <row r="935" spans="1:10" ht="15" customHeight="1" x14ac:dyDescent="0.3">
      <c r="A935" s="92" t="s">
        <v>1823</v>
      </c>
      <c r="B935" s="93" t="s">
        <v>1823</v>
      </c>
      <c r="C935" s="95" t="s">
        <v>1870</v>
      </c>
      <c r="D935" s="20">
        <v>2</v>
      </c>
      <c r="E935" s="21">
        <v>175</v>
      </c>
      <c r="F935" s="56">
        <f t="shared" si="213"/>
        <v>131.25</v>
      </c>
      <c r="G935" s="56">
        <f t="shared" si="214"/>
        <v>122.49999999999999</v>
      </c>
      <c r="H935" s="57"/>
      <c r="I935" s="56">
        <f t="shared" si="211"/>
        <v>0</v>
      </c>
      <c r="J935" s="56">
        <f t="shared" si="212"/>
        <v>0</v>
      </c>
    </row>
    <row r="936" spans="1:10" ht="15" customHeight="1" x14ac:dyDescent="0.3">
      <c r="A936" s="92" t="s">
        <v>1824</v>
      </c>
      <c r="B936" s="93" t="s">
        <v>1824</v>
      </c>
      <c r="C936" s="95" t="s">
        <v>1871</v>
      </c>
      <c r="D936" s="20">
        <v>2</v>
      </c>
      <c r="E936" s="21">
        <v>100</v>
      </c>
      <c r="F936" s="56">
        <f t="shared" si="213"/>
        <v>75</v>
      </c>
      <c r="G936" s="56">
        <f t="shared" si="214"/>
        <v>70</v>
      </c>
      <c r="H936" s="57"/>
      <c r="I936" s="56">
        <f t="shared" si="211"/>
        <v>0</v>
      </c>
      <c r="J936" s="56">
        <f t="shared" si="212"/>
        <v>0</v>
      </c>
    </row>
    <row r="937" spans="1:10" ht="15" customHeight="1" x14ac:dyDescent="0.3">
      <c r="A937" s="92" t="s">
        <v>1825</v>
      </c>
      <c r="B937" s="93" t="s">
        <v>1825</v>
      </c>
      <c r="C937" s="95" t="s">
        <v>1872</v>
      </c>
      <c r="D937" s="20">
        <v>2</v>
      </c>
      <c r="E937" s="21">
        <v>175</v>
      </c>
      <c r="F937" s="56">
        <f t="shared" si="213"/>
        <v>131.25</v>
      </c>
      <c r="G937" s="56">
        <f t="shared" si="214"/>
        <v>122.49999999999999</v>
      </c>
      <c r="H937" s="57"/>
      <c r="I937" s="56">
        <f t="shared" si="211"/>
        <v>0</v>
      </c>
      <c r="J937" s="56">
        <f t="shared" si="212"/>
        <v>0</v>
      </c>
    </row>
    <row r="938" spans="1:10" ht="15" customHeight="1" x14ac:dyDescent="0.3">
      <c r="A938" s="92" t="s">
        <v>1826</v>
      </c>
      <c r="B938" s="93" t="s">
        <v>1826</v>
      </c>
      <c r="C938" s="95" t="s">
        <v>1873</v>
      </c>
      <c r="D938" s="20">
        <v>2</v>
      </c>
      <c r="E938" s="21">
        <v>175</v>
      </c>
      <c r="F938" s="56">
        <f t="shared" si="213"/>
        <v>131.25</v>
      </c>
      <c r="G938" s="56">
        <f t="shared" si="214"/>
        <v>122.49999999999999</v>
      </c>
      <c r="H938" s="57"/>
      <c r="I938" s="56">
        <f t="shared" si="211"/>
        <v>0</v>
      </c>
      <c r="J938" s="56">
        <f t="shared" si="212"/>
        <v>0</v>
      </c>
    </row>
    <row r="939" spans="1:10" ht="15" customHeight="1" x14ac:dyDescent="0.3">
      <c r="A939" s="92" t="s">
        <v>1827</v>
      </c>
      <c r="B939" s="93" t="s">
        <v>1827</v>
      </c>
      <c r="C939" s="95" t="s">
        <v>1874</v>
      </c>
      <c r="D939" s="20">
        <v>2</v>
      </c>
      <c r="E939" s="21">
        <v>100</v>
      </c>
      <c r="F939" s="56">
        <f t="shared" si="213"/>
        <v>75</v>
      </c>
      <c r="G939" s="56">
        <f t="shared" si="214"/>
        <v>70</v>
      </c>
      <c r="H939" s="57"/>
      <c r="I939" s="56">
        <f t="shared" si="211"/>
        <v>0</v>
      </c>
      <c r="J939" s="56">
        <f t="shared" si="212"/>
        <v>0</v>
      </c>
    </row>
    <row r="940" spans="1:10" ht="15" customHeight="1" x14ac:dyDescent="0.3">
      <c r="A940" s="92" t="s">
        <v>1828</v>
      </c>
      <c r="B940" s="93" t="s">
        <v>1828</v>
      </c>
      <c r="C940" s="95" t="s">
        <v>1875</v>
      </c>
      <c r="D940" s="20">
        <v>1</v>
      </c>
      <c r="E940" s="21">
        <v>175</v>
      </c>
      <c r="F940" s="56">
        <f t="shared" si="213"/>
        <v>131.25</v>
      </c>
      <c r="G940" s="56">
        <f t="shared" si="214"/>
        <v>122.49999999999999</v>
      </c>
      <c r="H940" s="57"/>
      <c r="I940" s="56">
        <f t="shared" si="211"/>
        <v>0</v>
      </c>
      <c r="J940" s="56">
        <f t="shared" si="212"/>
        <v>0</v>
      </c>
    </row>
    <row r="941" spans="1:10" ht="15" customHeight="1" x14ac:dyDescent="0.3">
      <c r="A941" s="92" t="s">
        <v>1829</v>
      </c>
      <c r="B941" s="93" t="s">
        <v>1829</v>
      </c>
      <c r="C941" s="95" t="s">
        <v>1876</v>
      </c>
      <c r="D941" s="20">
        <v>2</v>
      </c>
      <c r="E941" s="21">
        <v>150</v>
      </c>
      <c r="F941" s="56">
        <f t="shared" si="213"/>
        <v>112.5</v>
      </c>
      <c r="G941" s="56">
        <f t="shared" si="214"/>
        <v>105</v>
      </c>
      <c r="H941" s="57"/>
      <c r="I941" s="56">
        <f t="shared" si="211"/>
        <v>0</v>
      </c>
      <c r="J941" s="56">
        <f t="shared" si="212"/>
        <v>0</v>
      </c>
    </row>
    <row r="942" spans="1:10" ht="15" customHeight="1" x14ac:dyDescent="0.3">
      <c r="A942" s="92" t="s">
        <v>1830</v>
      </c>
      <c r="B942" s="93" t="s">
        <v>1830</v>
      </c>
      <c r="C942" s="95" t="s">
        <v>1877</v>
      </c>
      <c r="D942" s="20">
        <v>2</v>
      </c>
      <c r="E942" s="21">
        <v>150</v>
      </c>
      <c r="F942" s="56">
        <f t="shared" si="213"/>
        <v>112.5</v>
      </c>
      <c r="G942" s="56">
        <f t="shared" si="214"/>
        <v>105</v>
      </c>
      <c r="H942" s="57"/>
      <c r="I942" s="56">
        <f t="shared" si="211"/>
        <v>0</v>
      </c>
      <c r="J942" s="56">
        <f t="shared" si="212"/>
        <v>0</v>
      </c>
    </row>
    <row r="943" spans="1:10" ht="15" customHeight="1" x14ac:dyDescent="0.3">
      <c r="A943" s="92" t="s">
        <v>1831</v>
      </c>
      <c r="B943" s="93" t="s">
        <v>1831</v>
      </c>
      <c r="C943" s="95" t="s">
        <v>1878</v>
      </c>
      <c r="D943" s="20">
        <v>2</v>
      </c>
      <c r="E943" s="21">
        <v>100</v>
      </c>
      <c r="F943" s="56">
        <f t="shared" si="213"/>
        <v>75</v>
      </c>
      <c r="G943" s="56">
        <f t="shared" si="214"/>
        <v>70</v>
      </c>
      <c r="H943" s="57"/>
      <c r="I943" s="56">
        <f t="shared" si="211"/>
        <v>0</v>
      </c>
      <c r="J943" s="56">
        <f t="shared" si="212"/>
        <v>0</v>
      </c>
    </row>
    <row r="944" spans="1:10" ht="15" customHeight="1" x14ac:dyDescent="0.3">
      <c r="A944" s="92" t="s">
        <v>1832</v>
      </c>
      <c r="B944" s="93" t="s">
        <v>1832</v>
      </c>
      <c r="C944" s="95" t="s">
        <v>1879</v>
      </c>
      <c r="D944" s="20">
        <v>2</v>
      </c>
      <c r="E944" s="21">
        <v>100</v>
      </c>
      <c r="F944" s="56">
        <f t="shared" si="213"/>
        <v>75</v>
      </c>
      <c r="G944" s="56">
        <f t="shared" si="214"/>
        <v>70</v>
      </c>
      <c r="H944" s="57"/>
      <c r="I944" s="56">
        <f t="shared" si="211"/>
        <v>0</v>
      </c>
      <c r="J944" s="56">
        <f t="shared" si="212"/>
        <v>0</v>
      </c>
    </row>
    <row r="945" spans="1:10" ht="15" customHeight="1" x14ac:dyDescent="0.3">
      <c r="A945" s="92" t="s">
        <v>1833</v>
      </c>
      <c r="B945" s="93" t="s">
        <v>1833</v>
      </c>
      <c r="C945" s="95" t="s">
        <v>1880</v>
      </c>
      <c r="D945" s="20">
        <v>2</v>
      </c>
      <c r="E945" s="21">
        <v>100</v>
      </c>
      <c r="F945" s="56">
        <f t="shared" si="213"/>
        <v>75</v>
      </c>
      <c r="G945" s="56">
        <f t="shared" si="214"/>
        <v>70</v>
      </c>
      <c r="H945" s="57"/>
      <c r="I945" s="56">
        <f t="shared" si="211"/>
        <v>0</v>
      </c>
      <c r="J945" s="56">
        <f t="shared" si="212"/>
        <v>0</v>
      </c>
    </row>
    <row r="946" spans="1:10" ht="15" customHeight="1" x14ac:dyDescent="0.3">
      <c r="A946" s="92" t="s">
        <v>1834</v>
      </c>
      <c r="B946" s="93" t="s">
        <v>1834</v>
      </c>
      <c r="C946" s="95" t="s">
        <v>1881</v>
      </c>
      <c r="D946" s="20">
        <v>2</v>
      </c>
      <c r="E946" s="21">
        <v>175</v>
      </c>
      <c r="F946" s="56">
        <f t="shared" si="213"/>
        <v>131.25</v>
      </c>
      <c r="G946" s="56">
        <f t="shared" si="214"/>
        <v>122.49999999999999</v>
      </c>
      <c r="H946" s="57"/>
      <c r="I946" s="56">
        <f t="shared" si="211"/>
        <v>0</v>
      </c>
      <c r="J946" s="56">
        <f t="shared" si="212"/>
        <v>0</v>
      </c>
    </row>
    <row r="947" spans="1:10" ht="15" customHeight="1" x14ac:dyDescent="0.3">
      <c r="A947" s="92" t="s">
        <v>1835</v>
      </c>
      <c r="B947" s="93" t="s">
        <v>1835</v>
      </c>
      <c r="C947" s="95" t="s">
        <v>1882</v>
      </c>
      <c r="D947" s="20">
        <v>2</v>
      </c>
      <c r="E947" s="21">
        <v>100</v>
      </c>
      <c r="F947" s="56">
        <f t="shared" si="213"/>
        <v>75</v>
      </c>
      <c r="G947" s="56">
        <f t="shared" si="214"/>
        <v>70</v>
      </c>
      <c r="H947" s="57"/>
      <c r="I947" s="56">
        <f t="shared" si="211"/>
        <v>0</v>
      </c>
      <c r="J947" s="56">
        <f t="shared" si="212"/>
        <v>0</v>
      </c>
    </row>
    <row r="948" spans="1:10" ht="15" customHeight="1" x14ac:dyDescent="0.3">
      <c r="A948" s="92" t="s">
        <v>1836</v>
      </c>
      <c r="B948" s="93" t="s">
        <v>1836</v>
      </c>
      <c r="C948" s="95" t="s">
        <v>1883</v>
      </c>
      <c r="D948" s="20">
        <v>2</v>
      </c>
      <c r="E948" s="21">
        <v>100</v>
      </c>
      <c r="F948" s="56">
        <f t="shared" si="213"/>
        <v>75</v>
      </c>
      <c r="G948" s="56">
        <f t="shared" si="214"/>
        <v>70</v>
      </c>
      <c r="H948" s="57"/>
      <c r="I948" s="56">
        <f t="shared" si="211"/>
        <v>0</v>
      </c>
      <c r="J948" s="56">
        <f t="shared" si="212"/>
        <v>0</v>
      </c>
    </row>
    <row r="949" spans="1:10" ht="15" customHeight="1" x14ac:dyDescent="0.3">
      <c r="A949" s="92" t="s">
        <v>1837</v>
      </c>
      <c r="B949" s="93" t="s">
        <v>1837</v>
      </c>
      <c r="C949" s="95" t="s">
        <v>1884</v>
      </c>
      <c r="D949" s="20">
        <v>2</v>
      </c>
      <c r="E949" s="21">
        <v>100</v>
      </c>
      <c r="F949" s="56">
        <f t="shared" si="213"/>
        <v>75</v>
      </c>
      <c r="G949" s="56">
        <f t="shared" si="214"/>
        <v>70</v>
      </c>
      <c r="H949" s="57"/>
      <c r="I949" s="56">
        <f t="shared" si="211"/>
        <v>0</v>
      </c>
      <c r="J949" s="56">
        <f t="shared" si="212"/>
        <v>0</v>
      </c>
    </row>
    <row r="950" spans="1:10" ht="15" customHeight="1" x14ac:dyDescent="0.3">
      <c r="A950" s="92" t="s">
        <v>1838</v>
      </c>
      <c r="B950" s="93" t="s">
        <v>1838</v>
      </c>
      <c r="C950" s="95" t="s">
        <v>1885</v>
      </c>
      <c r="D950" s="20">
        <v>2</v>
      </c>
      <c r="E950" s="21">
        <v>175</v>
      </c>
      <c r="F950" s="56">
        <f t="shared" si="213"/>
        <v>131.25</v>
      </c>
      <c r="G950" s="56">
        <f t="shared" si="214"/>
        <v>122.49999999999999</v>
      </c>
      <c r="H950" s="57"/>
      <c r="I950" s="56">
        <f t="shared" si="211"/>
        <v>0</v>
      </c>
      <c r="J950" s="56">
        <f t="shared" si="212"/>
        <v>0</v>
      </c>
    </row>
    <row r="951" spans="1:10" ht="15" customHeight="1" x14ac:dyDescent="0.3">
      <c r="A951" s="92" t="s">
        <v>1839</v>
      </c>
      <c r="B951" s="93" t="s">
        <v>1839</v>
      </c>
      <c r="C951" s="95" t="s">
        <v>1886</v>
      </c>
      <c r="D951" s="20">
        <v>2</v>
      </c>
      <c r="E951" s="21">
        <v>100</v>
      </c>
      <c r="F951" s="56">
        <f t="shared" si="213"/>
        <v>75</v>
      </c>
      <c r="G951" s="56">
        <f t="shared" si="214"/>
        <v>70</v>
      </c>
      <c r="H951" s="57"/>
      <c r="I951" s="56">
        <f t="shared" si="211"/>
        <v>0</v>
      </c>
      <c r="J951" s="56">
        <f t="shared" si="212"/>
        <v>0</v>
      </c>
    </row>
    <row r="952" spans="1:10" ht="15" customHeight="1" x14ac:dyDescent="0.3">
      <c r="A952" s="92" t="s">
        <v>1840</v>
      </c>
      <c r="B952" s="93" t="s">
        <v>1840</v>
      </c>
      <c r="C952" s="95" t="s">
        <v>1887</v>
      </c>
      <c r="D952" s="20">
        <v>2</v>
      </c>
      <c r="E952" s="21">
        <v>100</v>
      </c>
      <c r="F952" s="56">
        <f t="shared" si="213"/>
        <v>75</v>
      </c>
      <c r="G952" s="56">
        <f t="shared" si="214"/>
        <v>70</v>
      </c>
      <c r="H952" s="57"/>
      <c r="I952" s="56">
        <f t="shared" si="211"/>
        <v>0</v>
      </c>
      <c r="J952" s="56">
        <f t="shared" si="212"/>
        <v>0</v>
      </c>
    </row>
    <row r="953" spans="1:10" ht="15" customHeight="1" x14ac:dyDescent="0.3">
      <c r="A953" s="92" t="s">
        <v>1841</v>
      </c>
      <c r="B953" s="93" t="s">
        <v>1841</v>
      </c>
      <c r="C953" s="95" t="s">
        <v>1888</v>
      </c>
      <c r="D953" s="20">
        <v>2</v>
      </c>
      <c r="E953" s="21">
        <v>100</v>
      </c>
      <c r="F953" s="56">
        <f t="shared" si="213"/>
        <v>75</v>
      </c>
      <c r="G953" s="56">
        <f t="shared" si="214"/>
        <v>70</v>
      </c>
      <c r="H953" s="57"/>
      <c r="I953" s="56">
        <f t="shared" si="211"/>
        <v>0</v>
      </c>
      <c r="J953" s="56">
        <f t="shared" si="212"/>
        <v>0</v>
      </c>
    </row>
    <row r="954" spans="1:10" ht="15" customHeight="1" x14ac:dyDescent="0.3">
      <c r="A954" s="92" t="s">
        <v>1842</v>
      </c>
      <c r="B954" s="93" t="s">
        <v>1842</v>
      </c>
      <c r="C954" s="95" t="s">
        <v>1889</v>
      </c>
      <c r="D954" s="20">
        <v>2</v>
      </c>
      <c r="E954" s="21">
        <v>100</v>
      </c>
      <c r="F954" s="56">
        <f t="shared" si="213"/>
        <v>75</v>
      </c>
      <c r="G954" s="56">
        <f t="shared" si="214"/>
        <v>70</v>
      </c>
      <c r="H954" s="57"/>
      <c r="I954" s="56">
        <f t="shared" si="211"/>
        <v>0</v>
      </c>
      <c r="J954" s="56">
        <f t="shared" si="212"/>
        <v>0</v>
      </c>
    </row>
    <row r="955" spans="1:10" ht="15" customHeight="1" x14ac:dyDescent="0.3">
      <c r="A955" s="92" t="s">
        <v>1843</v>
      </c>
      <c r="B955" s="93" t="s">
        <v>1843</v>
      </c>
      <c r="C955" s="95" t="s">
        <v>1890</v>
      </c>
      <c r="D955" s="20">
        <v>2</v>
      </c>
      <c r="E955" s="21">
        <v>100</v>
      </c>
      <c r="F955" s="56">
        <f t="shared" si="213"/>
        <v>75</v>
      </c>
      <c r="G955" s="56">
        <f t="shared" si="214"/>
        <v>70</v>
      </c>
      <c r="H955" s="57"/>
      <c r="I955" s="56">
        <f t="shared" si="211"/>
        <v>0</v>
      </c>
      <c r="J955" s="56">
        <f t="shared" si="212"/>
        <v>0</v>
      </c>
    </row>
    <row r="956" spans="1:10" ht="15" customHeight="1" x14ac:dyDescent="0.3">
      <c r="A956" s="92" t="s">
        <v>1844</v>
      </c>
      <c r="B956" s="93" t="s">
        <v>1844</v>
      </c>
      <c r="C956" s="95" t="s">
        <v>1891</v>
      </c>
      <c r="D956" s="20">
        <v>2</v>
      </c>
      <c r="E956" s="21">
        <v>100</v>
      </c>
      <c r="F956" s="56">
        <f t="shared" si="213"/>
        <v>75</v>
      </c>
      <c r="G956" s="56">
        <f t="shared" si="214"/>
        <v>70</v>
      </c>
      <c r="H956" s="57"/>
      <c r="I956" s="56">
        <f t="shared" si="211"/>
        <v>0</v>
      </c>
      <c r="J956" s="56">
        <f t="shared" si="212"/>
        <v>0</v>
      </c>
    </row>
    <row r="957" spans="1:10" ht="15" customHeight="1" x14ac:dyDescent="0.3">
      <c r="A957" s="92" t="s">
        <v>1845</v>
      </c>
      <c r="B957" s="93" t="s">
        <v>1845</v>
      </c>
      <c r="C957" s="95" t="s">
        <v>1892</v>
      </c>
      <c r="D957" s="20">
        <v>2</v>
      </c>
      <c r="E957" s="21">
        <v>100</v>
      </c>
      <c r="F957" s="56">
        <f t="shared" si="213"/>
        <v>75</v>
      </c>
      <c r="G957" s="56">
        <f t="shared" si="214"/>
        <v>70</v>
      </c>
      <c r="H957" s="57"/>
      <c r="I957" s="56">
        <f t="shared" si="211"/>
        <v>0</v>
      </c>
      <c r="J957" s="56">
        <f t="shared" si="212"/>
        <v>0</v>
      </c>
    </row>
    <row r="958" spans="1:10" ht="15" customHeight="1" x14ac:dyDescent="0.3">
      <c r="A958" s="92" t="s">
        <v>1846</v>
      </c>
      <c r="B958" s="93" t="s">
        <v>1846</v>
      </c>
      <c r="C958" s="95" t="s">
        <v>1893</v>
      </c>
      <c r="D958" s="20">
        <v>2</v>
      </c>
      <c r="E958" s="21">
        <v>100</v>
      </c>
      <c r="F958" s="56">
        <f t="shared" si="213"/>
        <v>75</v>
      </c>
      <c r="G958" s="56">
        <f t="shared" si="214"/>
        <v>70</v>
      </c>
      <c r="H958" s="57"/>
      <c r="I958" s="56">
        <f t="shared" si="211"/>
        <v>0</v>
      </c>
      <c r="J958" s="56">
        <f t="shared" si="212"/>
        <v>0</v>
      </c>
    </row>
    <row r="959" spans="1:10" ht="15" customHeight="1" x14ac:dyDescent="0.3">
      <c r="A959" s="92" t="s">
        <v>1847</v>
      </c>
      <c r="B959" s="93" t="s">
        <v>1847</v>
      </c>
      <c r="C959" s="95" t="s">
        <v>1894</v>
      </c>
      <c r="D959" s="20">
        <v>2</v>
      </c>
      <c r="E959" s="21">
        <v>175</v>
      </c>
      <c r="F959" s="56">
        <f t="shared" si="213"/>
        <v>131.25</v>
      </c>
      <c r="G959" s="56">
        <f t="shared" si="214"/>
        <v>122.49999999999999</v>
      </c>
      <c r="H959" s="57"/>
      <c r="I959" s="56">
        <f t="shared" si="211"/>
        <v>0</v>
      </c>
      <c r="J959" s="56">
        <f t="shared" si="212"/>
        <v>0</v>
      </c>
    </row>
    <row r="960" spans="1:10" ht="15" customHeight="1" x14ac:dyDescent="0.3">
      <c r="A960" s="92" t="s">
        <v>1848</v>
      </c>
      <c r="B960" s="93" t="s">
        <v>1848</v>
      </c>
      <c r="C960" s="95" t="s">
        <v>1895</v>
      </c>
      <c r="D960" s="20">
        <v>2</v>
      </c>
      <c r="E960" s="21">
        <v>100</v>
      </c>
      <c r="F960" s="56">
        <f t="shared" si="213"/>
        <v>75</v>
      </c>
      <c r="G960" s="56">
        <f t="shared" si="214"/>
        <v>70</v>
      </c>
      <c r="H960" s="57"/>
      <c r="I960" s="56">
        <f t="shared" si="211"/>
        <v>0</v>
      </c>
      <c r="J960" s="56">
        <f t="shared" si="212"/>
        <v>0</v>
      </c>
    </row>
    <row r="961" spans="1:10" ht="15" customHeight="1" x14ac:dyDescent="0.3">
      <c r="A961" s="92" t="s">
        <v>1849</v>
      </c>
      <c r="B961" s="93" t="s">
        <v>1849</v>
      </c>
      <c r="C961" s="95" t="s">
        <v>1896</v>
      </c>
      <c r="D961" s="20">
        <v>2</v>
      </c>
      <c r="E961" s="21">
        <v>100</v>
      </c>
      <c r="F961" s="56">
        <f t="shared" si="213"/>
        <v>75</v>
      </c>
      <c r="G961" s="56">
        <f t="shared" si="214"/>
        <v>70</v>
      </c>
      <c r="H961" s="57"/>
      <c r="I961" s="56">
        <f t="shared" si="211"/>
        <v>0</v>
      </c>
      <c r="J961" s="56">
        <f t="shared" si="212"/>
        <v>0</v>
      </c>
    </row>
    <row r="962" spans="1:10" ht="15" customHeight="1" x14ac:dyDescent="0.3">
      <c r="A962" s="92" t="s">
        <v>1850</v>
      </c>
      <c r="B962" s="93" t="s">
        <v>1850</v>
      </c>
      <c r="C962" s="95" t="s">
        <v>1897</v>
      </c>
      <c r="D962" s="20">
        <v>2</v>
      </c>
      <c r="E962" s="21">
        <v>150</v>
      </c>
      <c r="F962" s="56">
        <f t="shared" si="213"/>
        <v>112.5</v>
      </c>
      <c r="G962" s="56">
        <f t="shared" si="214"/>
        <v>105</v>
      </c>
      <c r="H962" s="57"/>
      <c r="I962" s="56">
        <f t="shared" si="211"/>
        <v>0</v>
      </c>
      <c r="J962" s="56">
        <f t="shared" si="212"/>
        <v>0</v>
      </c>
    </row>
    <row r="963" spans="1:10" ht="15" customHeight="1" x14ac:dyDescent="0.3">
      <c r="A963" s="92" t="s">
        <v>1851</v>
      </c>
      <c r="B963" s="93" t="s">
        <v>1851</v>
      </c>
      <c r="C963" s="95" t="s">
        <v>1898</v>
      </c>
      <c r="D963" s="20">
        <v>2</v>
      </c>
      <c r="E963" s="21">
        <v>175</v>
      </c>
      <c r="F963" s="56">
        <f t="shared" si="213"/>
        <v>131.25</v>
      </c>
      <c r="G963" s="56">
        <f t="shared" si="214"/>
        <v>122.49999999999999</v>
      </c>
      <c r="H963" s="57"/>
      <c r="I963" s="56">
        <f t="shared" si="211"/>
        <v>0</v>
      </c>
      <c r="J963" s="56">
        <f t="shared" si="212"/>
        <v>0</v>
      </c>
    </row>
    <row r="964" spans="1:10" ht="15" customHeight="1" x14ac:dyDescent="0.3">
      <c r="A964" s="92" t="s">
        <v>1852</v>
      </c>
      <c r="B964" s="93" t="s">
        <v>1852</v>
      </c>
      <c r="C964" s="95" t="s">
        <v>1899</v>
      </c>
      <c r="D964" s="20">
        <v>2</v>
      </c>
      <c r="E964" s="21">
        <v>150</v>
      </c>
      <c r="F964" s="56">
        <f t="shared" si="213"/>
        <v>112.5</v>
      </c>
      <c r="G964" s="56">
        <f t="shared" si="214"/>
        <v>105</v>
      </c>
      <c r="H964" s="57"/>
      <c r="I964" s="56">
        <f t="shared" si="211"/>
        <v>0</v>
      </c>
      <c r="J964" s="56">
        <f t="shared" si="212"/>
        <v>0</v>
      </c>
    </row>
    <row r="965" spans="1:10" ht="15" customHeight="1" x14ac:dyDescent="0.3">
      <c r="A965" s="92" t="s">
        <v>1853</v>
      </c>
      <c r="B965" s="93" t="s">
        <v>1853</v>
      </c>
      <c r="C965" s="95" t="s">
        <v>1900</v>
      </c>
      <c r="D965" s="20">
        <v>2</v>
      </c>
      <c r="E965" s="21">
        <v>175</v>
      </c>
      <c r="F965" s="56">
        <f t="shared" si="213"/>
        <v>131.25</v>
      </c>
      <c r="G965" s="56">
        <f t="shared" si="214"/>
        <v>122.49999999999999</v>
      </c>
      <c r="H965" s="57"/>
      <c r="I965" s="56">
        <f t="shared" si="211"/>
        <v>0</v>
      </c>
      <c r="J965" s="56">
        <f t="shared" si="212"/>
        <v>0</v>
      </c>
    </row>
    <row r="966" spans="1:10" ht="15" customHeight="1" x14ac:dyDescent="0.3">
      <c r="A966" s="92" t="s">
        <v>1854</v>
      </c>
      <c r="B966" s="93" t="s">
        <v>1854</v>
      </c>
      <c r="C966" s="95" t="s">
        <v>1901</v>
      </c>
      <c r="D966" s="20">
        <v>2</v>
      </c>
      <c r="E966" s="21">
        <v>125</v>
      </c>
      <c r="F966" s="56">
        <f t="shared" si="213"/>
        <v>93.75</v>
      </c>
      <c r="G966" s="56">
        <f t="shared" si="214"/>
        <v>87.5</v>
      </c>
      <c r="H966" s="57"/>
      <c r="I966" s="56">
        <f t="shared" si="211"/>
        <v>0</v>
      </c>
      <c r="J966" s="56">
        <f t="shared" si="212"/>
        <v>0</v>
      </c>
    </row>
    <row r="967" spans="1:10" ht="15" customHeight="1" x14ac:dyDescent="0.3">
      <c r="A967" s="92" t="s">
        <v>1855</v>
      </c>
      <c r="B967" s="93" t="s">
        <v>1855</v>
      </c>
      <c r="C967" s="95" t="s">
        <v>1902</v>
      </c>
      <c r="D967" s="20">
        <v>2</v>
      </c>
      <c r="E967" s="21">
        <v>100</v>
      </c>
      <c r="F967" s="56">
        <f t="shared" si="213"/>
        <v>75</v>
      </c>
      <c r="G967" s="56">
        <f t="shared" si="214"/>
        <v>70</v>
      </c>
      <c r="H967" s="57"/>
      <c r="I967" s="56">
        <f t="shared" si="211"/>
        <v>0</v>
      </c>
      <c r="J967" s="56">
        <f t="shared" si="212"/>
        <v>0</v>
      </c>
    </row>
    <row r="968" spans="1:10" ht="15" customHeight="1" x14ac:dyDescent="0.3">
      <c r="A968" s="92" t="s">
        <v>1856</v>
      </c>
      <c r="B968" s="93" t="s">
        <v>1856</v>
      </c>
      <c r="C968" s="95" t="s">
        <v>1903</v>
      </c>
      <c r="D968" s="20">
        <v>2</v>
      </c>
      <c r="E968" s="21">
        <v>175</v>
      </c>
      <c r="F968" s="56">
        <f t="shared" si="213"/>
        <v>131.25</v>
      </c>
      <c r="G968" s="56">
        <f t="shared" si="214"/>
        <v>122.49999999999999</v>
      </c>
      <c r="H968" s="57"/>
      <c r="I968" s="56">
        <f t="shared" si="211"/>
        <v>0</v>
      </c>
      <c r="J968" s="56">
        <f t="shared" si="212"/>
        <v>0</v>
      </c>
    </row>
    <row r="969" spans="1:10" ht="15" customHeight="1" x14ac:dyDescent="0.3">
      <c r="A969" s="92" t="s">
        <v>1857</v>
      </c>
      <c r="B969" s="93" t="s">
        <v>1857</v>
      </c>
      <c r="C969" s="95" t="s">
        <v>1904</v>
      </c>
      <c r="D969" s="20">
        <v>2</v>
      </c>
      <c r="E969" s="21">
        <v>175</v>
      </c>
      <c r="F969" s="56">
        <f t="shared" si="213"/>
        <v>131.25</v>
      </c>
      <c r="G969" s="56">
        <f t="shared" si="214"/>
        <v>122.49999999999999</v>
      </c>
      <c r="H969" s="57"/>
      <c r="I969" s="56">
        <f t="shared" si="211"/>
        <v>0</v>
      </c>
      <c r="J969" s="56">
        <f t="shared" si="212"/>
        <v>0</v>
      </c>
    </row>
    <row r="970" spans="1:10" ht="15" customHeight="1" x14ac:dyDescent="0.3">
      <c r="A970" s="92" t="s">
        <v>1858</v>
      </c>
      <c r="B970" s="93" t="s">
        <v>1858</v>
      </c>
      <c r="C970" s="95" t="s">
        <v>1905</v>
      </c>
      <c r="D970" s="20">
        <v>2</v>
      </c>
      <c r="E970" s="21">
        <v>175</v>
      </c>
      <c r="F970" s="56">
        <f t="shared" si="213"/>
        <v>131.25</v>
      </c>
      <c r="G970" s="56">
        <f t="shared" si="214"/>
        <v>122.49999999999999</v>
      </c>
      <c r="H970" s="57"/>
      <c r="I970" s="56">
        <f t="shared" si="211"/>
        <v>0</v>
      </c>
      <c r="J970" s="56">
        <f t="shared" si="212"/>
        <v>0</v>
      </c>
    </row>
    <row r="971" spans="1:10" ht="15" customHeight="1" x14ac:dyDescent="0.3">
      <c r="A971" s="92" t="s">
        <v>1859</v>
      </c>
      <c r="B971" s="93" t="s">
        <v>1859</v>
      </c>
      <c r="C971" s="95" t="s">
        <v>1906</v>
      </c>
      <c r="D971" s="20">
        <v>2</v>
      </c>
      <c r="E971" s="21">
        <v>100</v>
      </c>
      <c r="F971" s="56">
        <f t="shared" si="213"/>
        <v>75</v>
      </c>
      <c r="G971" s="56">
        <f t="shared" si="214"/>
        <v>70</v>
      </c>
      <c r="H971" s="57"/>
      <c r="I971" s="56">
        <f t="shared" si="211"/>
        <v>0</v>
      </c>
      <c r="J971" s="56">
        <f t="shared" si="212"/>
        <v>0</v>
      </c>
    </row>
    <row r="972" spans="1:10" ht="15" customHeight="1" x14ac:dyDescent="0.3">
      <c r="A972" s="92" t="s">
        <v>1860</v>
      </c>
      <c r="B972" s="93" t="s">
        <v>1860</v>
      </c>
      <c r="C972" s="95" t="s">
        <v>1907</v>
      </c>
      <c r="D972" s="20">
        <v>2</v>
      </c>
      <c r="E972" s="21">
        <v>125</v>
      </c>
      <c r="F972" s="56">
        <f t="shared" si="213"/>
        <v>93.75</v>
      </c>
      <c r="G972" s="56">
        <f t="shared" si="214"/>
        <v>87.5</v>
      </c>
      <c r="H972" s="57"/>
      <c r="I972" s="56">
        <f t="shared" si="211"/>
        <v>0</v>
      </c>
      <c r="J972" s="56">
        <f t="shared" si="212"/>
        <v>0</v>
      </c>
    </row>
    <row r="973" spans="1:10" ht="15" customHeight="1" x14ac:dyDescent="0.3">
      <c r="A973" s="92" t="s">
        <v>1861</v>
      </c>
      <c r="B973" s="93" t="s">
        <v>1861</v>
      </c>
      <c r="C973" s="95" t="s">
        <v>1908</v>
      </c>
      <c r="D973" s="20">
        <v>2</v>
      </c>
      <c r="E973" s="21">
        <v>175</v>
      </c>
      <c r="F973" s="56">
        <f t="shared" si="213"/>
        <v>131.25</v>
      </c>
      <c r="G973" s="56">
        <f t="shared" si="214"/>
        <v>122.49999999999999</v>
      </c>
      <c r="H973" s="57"/>
      <c r="I973" s="56">
        <f t="shared" si="211"/>
        <v>0</v>
      </c>
      <c r="J973" s="56">
        <f t="shared" si="212"/>
        <v>0</v>
      </c>
    </row>
    <row r="974" spans="1:10" ht="15" customHeight="1" x14ac:dyDescent="0.3">
      <c r="A974" s="92" t="s">
        <v>1862</v>
      </c>
      <c r="B974" s="93" t="s">
        <v>1862</v>
      </c>
      <c r="C974" s="95" t="s">
        <v>1909</v>
      </c>
      <c r="D974" s="20">
        <v>2</v>
      </c>
      <c r="E974" s="21">
        <v>100</v>
      </c>
      <c r="F974" s="56">
        <f t="shared" si="213"/>
        <v>75</v>
      </c>
      <c r="G974" s="56">
        <f t="shared" si="214"/>
        <v>70</v>
      </c>
      <c r="H974" s="57"/>
      <c r="I974" s="56">
        <f t="shared" si="211"/>
        <v>0</v>
      </c>
      <c r="J974" s="56">
        <f t="shared" si="212"/>
        <v>0</v>
      </c>
    </row>
    <row r="975" spans="1:10" ht="15" customHeight="1" x14ac:dyDescent="0.3">
      <c r="A975" s="92" t="s">
        <v>1863</v>
      </c>
      <c r="B975" s="93" t="s">
        <v>1863</v>
      </c>
      <c r="C975" s="95" t="s">
        <v>1910</v>
      </c>
      <c r="D975" s="20">
        <v>2</v>
      </c>
      <c r="E975" s="21">
        <v>100</v>
      </c>
      <c r="F975" s="56">
        <f t="shared" si="213"/>
        <v>75</v>
      </c>
      <c r="G975" s="56">
        <f t="shared" si="214"/>
        <v>70</v>
      </c>
      <c r="H975" s="57"/>
      <c r="I975" s="56">
        <f t="shared" si="211"/>
        <v>0</v>
      </c>
      <c r="J975" s="56">
        <f t="shared" si="212"/>
        <v>0</v>
      </c>
    </row>
    <row r="976" spans="1:10" ht="15" customHeight="1" x14ac:dyDescent="0.3">
      <c r="A976" s="92" t="s">
        <v>1864</v>
      </c>
      <c r="B976" s="93" t="s">
        <v>1864</v>
      </c>
      <c r="C976" s="95" t="s">
        <v>1911</v>
      </c>
      <c r="D976" s="20">
        <v>2</v>
      </c>
      <c r="E976" s="21">
        <v>100</v>
      </c>
      <c r="F976" s="56">
        <f t="shared" si="213"/>
        <v>75</v>
      </c>
      <c r="G976" s="56">
        <f t="shared" si="214"/>
        <v>70</v>
      </c>
      <c r="H976" s="57"/>
      <c r="I976" s="56">
        <f t="shared" si="211"/>
        <v>0</v>
      </c>
      <c r="J976" s="56">
        <f t="shared" si="212"/>
        <v>0</v>
      </c>
    </row>
    <row r="977" spans="1:10" ht="15" customHeight="1" x14ac:dyDescent="0.3">
      <c r="A977" s="92" t="s">
        <v>1865</v>
      </c>
      <c r="B977" s="93" t="s">
        <v>1865</v>
      </c>
      <c r="C977" s="95" t="s">
        <v>1912</v>
      </c>
      <c r="D977" s="20">
        <v>2</v>
      </c>
      <c r="E977" s="21">
        <v>175</v>
      </c>
      <c r="F977" s="56">
        <f t="shared" si="213"/>
        <v>131.25</v>
      </c>
      <c r="G977" s="56">
        <f t="shared" si="214"/>
        <v>122.49999999999999</v>
      </c>
      <c r="H977" s="57"/>
      <c r="I977" s="56">
        <f t="shared" si="211"/>
        <v>0</v>
      </c>
      <c r="J977" s="56">
        <f t="shared" si="212"/>
        <v>0</v>
      </c>
    </row>
    <row r="978" spans="1:10" ht="15" customHeight="1" x14ac:dyDescent="0.3">
      <c r="A978" s="92" t="s">
        <v>1866</v>
      </c>
      <c r="B978" s="93" t="s">
        <v>1866</v>
      </c>
      <c r="C978" s="95" t="s">
        <v>1913</v>
      </c>
      <c r="D978" s="20">
        <v>2</v>
      </c>
      <c r="E978" s="21">
        <v>100</v>
      </c>
      <c r="F978" s="56">
        <f t="shared" si="213"/>
        <v>75</v>
      </c>
      <c r="G978" s="56">
        <f t="shared" si="214"/>
        <v>70</v>
      </c>
      <c r="H978" s="57"/>
      <c r="I978" s="56">
        <f t="shared" si="211"/>
        <v>0</v>
      </c>
      <c r="J978" s="56">
        <f t="shared" si="212"/>
        <v>0</v>
      </c>
    </row>
    <row r="979" spans="1:10" ht="21" x14ac:dyDescent="0.25">
      <c r="A979" s="16" t="s">
        <v>1915</v>
      </c>
      <c r="B979" s="43"/>
      <c r="C979" s="44"/>
      <c r="D979" s="60"/>
      <c r="E979" s="45"/>
      <c r="F979" s="45"/>
      <c r="G979" s="45"/>
      <c r="H979" s="45"/>
      <c r="I979" s="45"/>
      <c r="J979" s="45"/>
    </row>
    <row r="980" spans="1:10" ht="15" customHeight="1" x14ac:dyDescent="0.3">
      <c r="A980" s="92" t="s">
        <v>1916</v>
      </c>
      <c r="B980" s="93"/>
      <c r="C980" s="95" t="s">
        <v>2207</v>
      </c>
      <c r="D980" s="20" t="s">
        <v>360</v>
      </c>
      <c r="E980" s="21">
        <v>20</v>
      </c>
      <c r="F980" s="56">
        <f t="shared" ref="F980:F983" si="215">PRODUCT(E980*0.75)</f>
        <v>15</v>
      </c>
      <c r="G980" s="56">
        <f t="shared" ref="G980:G983" si="216">PRODUCT(E980*0.7)</f>
        <v>14</v>
      </c>
      <c r="H980" s="57"/>
      <c r="I980" s="56">
        <f>F980*H980</f>
        <v>0</v>
      </c>
      <c r="J980" s="56">
        <f>G980*H980</f>
        <v>0</v>
      </c>
    </row>
    <row r="981" spans="1:10" ht="15" customHeight="1" x14ac:dyDescent="0.3">
      <c r="A981" s="92" t="s">
        <v>1917</v>
      </c>
      <c r="B981" s="93"/>
      <c r="C981" s="95" t="s">
        <v>2208</v>
      </c>
      <c r="D981" s="20" t="s">
        <v>360</v>
      </c>
      <c r="E981" s="21">
        <v>20</v>
      </c>
      <c r="F981" s="56">
        <f t="shared" si="215"/>
        <v>15</v>
      </c>
      <c r="G981" s="56">
        <f t="shared" si="216"/>
        <v>14</v>
      </c>
      <c r="H981" s="57"/>
      <c r="I981" s="56">
        <f>F981*H981</f>
        <v>0</v>
      </c>
      <c r="J981" s="56">
        <f>G981*H981</f>
        <v>0</v>
      </c>
    </row>
    <row r="982" spans="1:10" ht="15" customHeight="1" x14ac:dyDescent="0.3">
      <c r="A982" s="92" t="s">
        <v>1918</v>
      </c>
      <c r="B982" s="93"/>
      <c r="C982" s="95" t="s">
        <v>2209</v>
      </c>
      <c r="D982" s="20" t="s">
        <v>360</v>
      </c>
      <c r="E982" s="21">
        <v>20</v>
      </c>
      <c r="F982" s="56">
        <f t="shared" si="215"/>
        <v>15</v>
      </c>
      <c r="G982" s="56">
        <f t="shared" si="216"/>
        <v>14</v>
      </c>
      <c r="H982" s="57"/>
      <c r="I982" s="56">
        <f>F982*H982</f>
        <v>0</v>
      </c>
      <c r="J982" s="56">
        <f>G982*H982</f>
        <v>0</v>
      </c>
    </row>
    <row r="983" spans="1:10" ht="15" customHeight="1" x14ac:dyDescent="0.3">
      <c r="A983" s="92" t="s">
        <v>1919</v>
      </c>
      <c r="B983" s="93"/>
      <c r="C983" s="95" t="s">
        <v>2210</v>
      </c>
      <c r="D983" s="20" t="s">
        <v>360</v>
      </c>
      <c r="E983" s="21">
        <v>20</v>
      </c>
      <c r="F983" s="56">
        <f t="shared" si="215"/>
        <v>15</v>
      </c>
      <c r="G983" s="56">
        <f t="shared" si="216"/>
        <v>14</v>
      </c>
      <c r="H983" s="57"/>
      <c r="I983" s="56">
        <f>F983*H983</f>
        <v>0</v>
      </c>
      <c r="J983" s="56">
        <f>G983*H983</f>
        <v>0</v>
      </c>
    </row>
    <row r="984" spans="1:10" ht="18.75" x14ac:dyDescent="0.25">
      <c r="A984" s="8"/>
      <c r="B984" s="9"/>
      <c r="C984" s="8" t="s">
        <v>673</v>
      </c>
      <c r="D984" s="10"/>
      <c r="E984" s="11"/>
      <c r="F984" s="11"/>
      <c r="G984" s="11"/>
      <c r="H984" s="11"/>
      <c r="I984" s="11"/>
      <c r="J984" s="11"/>
    </row>
    <row r="985" spans="1:10" ht="21" x14ac:dyDescent="0.25">
      <c r="A985" s="16" t="s">
        <v>674</v>
      </c>
      <c r="B985" s="43"/>
      <c r="C985" s="44"/>
      <c r="D985" s="60"/>
      <c r="E985" s="45"/>
      <c r="F985" s="45"/>
      <c r="G985" s="45"/>
      <c r="H985" s="45"/>
      <c r="I985" s="45"/>
      <c r="J985" s="45"/>
    </row>
    <row r="986" spans="1:10" ht="15" customHeight="1" x14ac:dyDescent="0.3">
      <c r="A986" s="46" t="s">
        <v>675</v>
      </c>
      <c r="B986" s="47" t="s">
        <v>681</v>
      </c>
      <c r="C986" s="23" t="s">
        <v>678</v>
      </c>
      <c r="D986" s="20" t="s">
        <v>0</v>
      </c>
      <c r="E986" s="21">
        <v>98</v>
      </c>
      <c r="F986" s="56">
        <f t="shared" si="189"/>
        <v>73.5</v>
      </c>
      <c r="G986" s="56">
        <f t="shared" si="190"/>
        <v>68.599999999999994</v>
      </c>
      <c r="H986" s="57"/>
      <c r="I986" s="56">
        <f>F986*H986</f>
        <v>0</v>
      </c>
      <c r="J986" s="56">
        <f>G986*H986</f>
        <v>0</v>
      </c>
    </row>
    <row r="987" spans="1:10" ht="15" customHeight="1" x14ac:dyDescent="0.3">
      <c r="A987" s="46" t="s">
        <v>676</v>
      </c>
      <c r="B987" s="47" t="s">
        <v>682</v>
      </c>
      <c r="C987" s="23" t="s">
        <v>679</v>
      </c>
      <c r="D987" s="20" t="s">
        <v>0</v>
      </c>
      <c r="E987" s="21">
        <v>98</v>
      </c>
      <c r="F987" s="56">
        <f t="shared" si="189"/>
        <v>73.5</v>
      </c>
      <c r="G987" s="56">
        <f t="shared" si="190"/>
        <v>68.599999999999994</v>
      </c>
      <c r="H987" s="57"/>
      <c r="I987" s="56">
        <f>F987*H987</f>
        <v>0</v>
      </c>
      <c r="J987" s="56">
        <f>G987*H987</f>
        <v>0</v>
      </c>
    </row>
    <row r="988" spans="1:10" ht="15" customHeight="1" x14ac:dyDescent="0.3">
      <c r="A988" s="46" t="s">
        <v>677</v>
      </c>
      <c r="B988" s="47" t="s">
        <v>683</v>
      </c>
      <c r="C988" s="23" t="s">
        <v>680</v>
      </c>
      <c r="D988" s="20" t="s">
        <v>0</v>
      </c>
      <c r="E988" s="21">
        <v>140</v>
      </c>
      <c r="F988" s="56">
        <f t="shared" si="189"/>
        <v>105</v>
      </c>
      <c r="G988" s="56">
        <f t="shared" si="190"/>
        <v>98</v>
      </c>
      <c r="H988" s="57"/>
      <c r="I988" s="56">
        <f>F988*H988</f>
        <v>0</v>
      </c>
      <c r="J988" s="56">
        <f>G988*H988</f>
        <v>0</v>
      </c>
    </row>
    <row r="989" spans="1:10" ht="21" x14ac:dyDescent="0.25">
      <c r="A989" s="16" t="s">
        <v>780</v>
      </c>
      <c r="B989" s="43"/>
      <c r="C989" s="44"/>
      <c r="D989" s="60"/>
      <c r="E989" s="45"/>
      <c r="F989" s="45"/>
      <c r="G989" s="45"/>
      <c r="H989" s="45"/>
      <c r="I989" s="45"/>
      <c r="J989" s="45"/>
    </row>
    <row r="990" spans="1:10" ht="15" customHeight="1" x14ac:dyDescent="0.3">
      <c r="A990" s="46" t="s">
        <v>691</v>
      </c>
      <c r="B990" s="47" t="s">
        <v>755</v>
      </c>
      <c r="C990" s="23" t="s">
        <v>723</v>
      </c>
      <c r="D990" s="20" t="s">
        <v>0</v>
      </c>
      <c r="E990" s="48">
        <v>99</v>
      </c>
      <c r="F990" s="56">
        <f t="shared" si="189"/>
        <v>74.25</v>
      </c>
      <c r="G990" s="56">
        <f t="shared" si="190"/>
        <v>69.3</v>
      </c>
      <c r="H990" s="57"/>
      <c r="I990" s="56">
        <f t="shared" ref="I990:I1018" si="217">F990*H990</f>
        <v>0</v>
      </c>
      <c r="J990" s="56">
        <f t="shared" ref="J990:J1018" si="218">G990*H990</f>
        <v>0</v>
      </c>
    </row>
    <row r="991" spans="1:10" ht="15" customHeight="1" x14ac:dyDescent="0.3">
      <c r="A991" s="46" t="s">
        <v>688</v>
      </c>
      <c r="B991" s="47" t="s">
        <v>752</v>
      </c>
      <c r="C991" s="23" t="s">
        <v>720</v>
      </c>
      <c r="D991" s="20" t="s">
        <v>0</v>
      </c>
      <c r="E991" s="48">
        <v>99</v>
      </c>
      <c r="F991" s="56">
        <f t="shared" si="189"/>
        <v>74.25</v>
      </c>
      <c r="G991" s="56">
        <f t="shared" si="190"/>
        <v>69.3</v>
      </c>
      <c r="H991" s="57"/>
      <c r="I991" s="56">
        <f t="shared" si="217"/>
        <v>0</v>
      </c>
      <c r="J991" s="56">
        <f t="shared" si="218"/>
        <v>0</v>
      </c>
    </row>
    <row r="992" spans="1:10" ht="15" customHeight="1" x14ac:dyDescent="0.3">
      <c r="A992" s="46" t="s">
        <v>702</v>
      </c>
      <c r="B992" s="47" t="s">
        <v>766</v>
      </c>
      <c r="C992" s="23" t="s">
        <v>734</v>
      </c>
      <c r="D992" s="20" t="s">
        <v>0</v>
      </c>
      <c r="E992" s="48">
        <v>99</v>
      </c>
      <c r="F992" s="56">
        <f t="shared" si="189"/>
        <v>74.25</v>
      </c>
      <c r="G992" s="56">
        <f t="shared" si="190"/>
        <v>69.3</v>
      </c>
      <c r="H992" s="57"/>
      <c r="I992" s="56">
        <f t="shared" si="217"/>
        <v>0</v>
      </c>
      <c r="J992" s="56">
        <f t="shared" si="218"/>
        <v>0</v>
      </c>
    </row>
    <row r="993" spans="1:10" ht="15" customHeight="1" x14ac:dyDescent="0.3">
      <c r="A993" s="46" t="s">
        <v>709</v>
      </c>
      <c r="B993" s="47" t="s">
        <v>773</v>
      </c>
      <c r="C993" s="23" t="s">
        <v>741</v>
      </c>
      <c r="D993" s="20" t="s">
        <v>0</v>
      </c>
      <c r="E993" s="48">
        <v>99</v>
      </c>
      <c r="F993" s="56">
        <f t="shared" si="189"/>
        <v>74.25</v>
      </c>
      <c r="G993" s="56">
        <f t="shared" si="190"/>
        <v>69.3</v>
      </c>
      <c r="H993" s="57"/>
      <c r="I993" s="56">
        <f t="shared" si="217"/>
        <v>0</v>
      </c>
      <c r="J993" s="56">
        <f t="shared" si="218"/>
        <v>0</v>
      </c>
    </row>
    <row r="994" spans="1:10" ht="15" customHeight="1" x14ac:dyDescent="0.3">
      <c r="A994" s="46" t="s">
        <v>712</v>
      </c>
      <c r="B994" s="47" t="s">
        <v>776</v>
      </c>
      <c r="C994" s="23" t="s">
        <v>744</v>
      </c>
      <c r="D994" s="20" t="s">
        <v>0</v>
      </c>
      <c r="E994" s="48">
        <v>99</v>
      </c>
      <c r="F994" s="56">
        <f t="shared" si="189"/>
        <v>74.25</v>
      </c>
      <c r="G994" s="56">
        <f t="shared" si="190"/>
        <v>69.3</v>
      </c>
      <c r="H994" s="57"/>
      <c r="I994" s="56">
        <f t="shared" si="217"/>
        <v>0</v>
      </c>
      <c r="J994" s="56">
        <f t="shared" si="218"/>
        <v>0</v>
      </c>
    </row>
    <row r="995" spans="1:10" ht="15" customHeight="1" x14ac:dyDescent="0.3">
      <c r="A995" s="46" t="s">
        <v>698</v>
      </c>
      <c r="B995" s="47" t="s">
        <v>762</v>
      </c>
      <c r="C995" s="23" t="s">
        <v>730</v>
      </c>
      <c r="D995" s="20" t="s">
        <v>0</v>
      </c>
      <c r="E995" s="48">
        <v>99</v>
      </c>
      <c r="F995" s="56">
        <f t="shared" si="189"/>
        <v>74.25</v>
      </c>
      <c r="G995" s="56">
        <f t="shared" si="190"/>
        <v>69.3</v>
      </c>
      <c r="H995" s="57"/>
      <c r="I995" s="56">
        <f t="shared" si="217"/>
        <v>0</v>
      </c>
      <c r="J995" s="56">
        <f t="shared" si="218"/>
        <v>0</v>
      </c>
    </row>
    <row r="996" spans="1:10" ht="15" customHeight="1" x14ac:dyDescent="0.3">
      <c r="A996" s="46" t="s">
        <v>694</v>
      </c>
      <c r="B996" s="47" t="s">
        <v>758</v>
      </c>
      <c r="C996" s="23" t="s">
        <v>726</v>
      </c>
      <c r="D996" s="20" t="s">
        <v>0</v>
      </c>
      <c r="E996" s="48">
        <v>99</v>
      </c>
      <c r="F996" s="56">
        <f t="shared" si="189"/>
        <v>74.25</v>
      </c>
      <c r="G996" s="56">
        <f t="shared" si="190"/>
        <v>69.3</v>
      </c>
      <c r="H996" s="57"/>
      <c r="I996" s="56">
        <f t="shared" si="217"/>
        <v>0</v>
      </c>
      <c r="J996" s="56">
        <f t="shared" si="218"/>
        <v>0</v>
      </c>
    </row>
    <row r="997" spans="1:10" ht="15" customHeight="1" x14ac:dyDescent="0.3">
      <c r="A997" s="46" t="s">
        <v>703</v>
      </c>
      <c r="B997" s="47" t="s">
        <v>767</v>
      </c>
      <c r="C997" s="23" t="s">
        <v>735</v>
      </c>
      <c r="D997" s="20" t="s">
        <v>0</v>
      </c>
      <c r="E997" s="48">
        <v>99</v>
      </c>
      <c r="F997" s="56">
        <f t="shared" si="189"/>
        <v>74.25</v>
      </c>
      <c r="G997" s="56">
        <f t="shared" si="190"/>
        <v>69.3</v>
      </c>
      <c r="H997" s="57"/>
      <c r="I997" s="56">
        <f t="shared" si="217"/>
        <v>0</v>
      </c>
      <c r="J997" s="56">
        <f t="shared" si="218"/>
        <v>0</v>
      </c>
    </row>
    <row r="998" spans="1:10" ht="15" customHeight="1" x14ac:dyDescent="0.3">
      <c r="A998" s="46" t="s">
        <v>692</v>
      </c>
      <c r="B998" s="47" t="s">
        <v>756</v>
      </c>
      <c r="C998" s="23" t="s">
        <v>724</v>
      </c>
      <c r="D998" s="20" t="s">
        <v>0</v>
      </c>
      <c r="E998" s="48">
        <v>99</v>
      </c>
      <c r="F998" s="56">
        <f t="shared" si="189"/>
        <v>74.25</v>
      </c>
      <c r="G998" s="56">
        <f t="shared" si="190"/>
        <v>69.3</v>
      </c>
      <c r="H998" s="57"/>
      <c r="I998" s="56">
        <f t="shared" si="217"/>
        <v>0</v>
      </c>
      <c r="J998" s="56">
        <f t="shared" si="218"/>
        <v>0</v>
      </c>
    </row>
    <row r="999" spans="1:10" ht="15" customHeight="1" x14ac:dyDescent="0.3">
      <c r="A999" s="46" t="s">
        <v>684</v>
      </c>
      <c r="B999" s="47" t="s">
        <v>748</v>
      </c>
      <c r="C999" s="23" t="s">
        <v>716</v>
      </c>
      <c r="D999" s="20" t="s">
        <v>0</v>
      </c>
      <c r="E999" s="48">
        <v>99</v>
      </c>
      <c r="F999" s="56">
        <f t="shared" si="189"/>
        <v>74.25</v>
      </c>
      <c r="G999" s="56">
        <f t="shared" si="190"/>
        <v>69.3</v>
      </c>
      <c r="H999" s="57"/>
      <c r="I999" s="56">
        <f t="shared" si="217"/>
        <v>0</v>
      </c>
      <c r="J999" s="56">
        <f t="shared" si="218"/>
        <v>0</v>
      </c>
    </row>
    <row r="1000" spans="1:10" ht="15" customHeight="1" x14ac:dyDescent="0.3">
      <c r="A1000" s="46" t="s">
        <v>699</v>
      </c>
      <c r="B1000" s="47" t="s">
        <v>763</v>
      </c>
      <c r="C1000" s="23" t="s">
        <v>731</v>
      </c>
      <c r="D1000" s="20" t="s">
        <v>0</v>
      </c>
      <c r="E1000" s="48">
        <v>99</v>
      </c>
      <c r="F1000" s="56">
        <f t="shared" si="189"/>
        <v>74.25</v>
      </c>
      <c r="G1000" s="56">
        <f t="shared" si="190"/>
        <v>69.3</v>
      </c>
      <c r="H1000" s="57"/>
      <c r="I1000" s="56">
        <f t="shared" si="217"/>
        <v>0</v>
      </c>
      <c r="J1000" s="56">
        <f t="shared" si="218"/>
        <v>0</v>
      </c>
    </row>
    <row r="1001" spans="1:10" ht="15" customHeight="1" x14ac:dyDescent="0.3">
      <c r="A1001" s="46" t="s">
        <v>686</v>
      </c>
      <c r="B1001" s="47" t="s">
        <v>750</v>
      </c>
      <c r="C1001" s="23" t="s">
        <v>718</v>
      </c>
      <c r="D1001" s="20" t="s">
        <v>0</v>
      </c>
      <c r="E1001" s="48">
        <v>99</v>
      </c>
      <c r="F1001" s="56">
        <f t="shared" si="189"/>
        <v>74.25</v>
      </c>
      <c r="G1001" s="56">
        <f t="shared" si="190"/>
        <v>69.3</v>
      </c>
      <c r="H1001" s="57"/>
      <c r="I1001" s="56">
        <f t="shared" si="217"/>
        <v>0</v>
      </c>
      <c r="J1001" s="56">
        <f t="shared" si="218"/>
        <v>0</v>
      </c>
    </row>
    <row r="1002" spans="1:10" ht="15" customHeight="1" x14ac:dyDescent="0.3">
      <c r="A1002" s="46" t="s">
        <v>700</v>
      </c>
      <c r="B1002" s="47" t="s">
        <v>764</v>
      </c>
      <c r="C1002" s="23" t="s">
        <v>732</v>
      </c>
      <c r="D1002" s="20" t="s">
        <v>0</v>
      </c>
      <c r="E1002" s="48">
        <v>99</v>
      </c>
      <c r="F1002" s="56">
        <f t="shared" si="189"/>
        <v>74.25</v>
      </c>
      <c r="G1002" s="56">
        <f t="shared" si="190"/>
        <v>69.3</v>
      </c>
      <c r="H1002" s="57"/>
      <c r="I1002" s="56">
        <f t="shared" si="217"/>
        <v>0</v>
      </c>
      <c r="J1002" s="56">
        <f t="shared" si="218"/>
        <v>0</v>
      </c>
    </row>
    <row r="1003" spans="1:10" ht="15" customHeight="1" x14ac:dyDescent="0.3">
      <c r="A1003" s="46" t="s">
        <v>701</v>
      </c>
      <c r="B1003" s="47" t="s">
        <v>765</v>
      </c>
      <c r="C1003" s="23" t="s">
        <v>733</v>
      </c>
      <c r="D1003" s="20" t="s">
        <v>0</v>
      </c>
      <c r="E1003" s="48">
        <v>99</v>
      </c>
      <c r="F1003" s="56">
        <f t="shared" si="189"/>
        <v>74.25</v>
      </c>
      <c r="G1003" s="56">
        <f t="shared" si="190"/>
        <v>69.3</v>
      </c>
      <c r="H1003" s="57"/>
      <c r="I1003" s="56">
        <f t="shared" si="217"/>
        <v>0</v>
      </c>
      <c r="J1003" s="56">
        <f t="shared" si="218"/>
        <v>0</v>
      </c>
    </row>
    <row r="1004" spans="1:10" ht="15" customHeight="1" x14ac:dyDescent="0.3">
      <c r="A1004" s="46" t="s">
        <v>710</v>
      </c>
      <c r="B1004" s="47" t="s">
        <v>774</v>
      </c>
      <c r="C1004" s="23" t="s">
        <v>742</v>
      </c>
      <c r="D1004" s="20" t="s">
        <v>0</v>
      </c>
      <c r="E1004" s="48">
        <v>99</v>
      </c>
      <c r="F1004" s="56">
        <f t="shared" si="189"/>
        <v>74.25</v>
      </c>
      <c r="G1004" s="56">
        <f t="shared" si="190"/>
        <v>69.3</v>
      </c>
      <c r="H1004" s="57"/>
      <c r="I1004" s="56">
        <f t="shared" si="217"/>
        <v>0</v>
      </c>
      <c r="J1004" s="56">
        <f t="shared" si="218"/>
        <v>0</v>
      </c>
    </row>
    <row r="1005" spans="1:10" ht="15" customHeight="1" x14ac:dyDescent="0.3">
      <c r="A1005" s="46" t="s">
        <v>695</v>
      </c>
      <c r="B1005" s="47" t="s">
        <v>759</v>
      </c>
      <c r="C1005" s="23" t="s">
        <v>727</v>
      </c>
      <c r="D1005" s="20" t="s">
        <v>0</v>
      </c>
      <c r="E1005" s="48">
        <v>99</v>
      </c>
      <c r="F1005" s="56">
        <f t="shared" si="189"/>
        <v>74.25</v>
      </c>
      <c r="G1005" s="56">
        <f t="shared" si="190"/>
        <v>69.3</v>
      </c>
      <c r="H1005" s="57"/>
      <c r="I1005" s="56">
        <f t="shared" si="217"/>
        <v>0</v>
      </c>
      <c r="J1005" s="56">
        <f t="shared" si="218"/>
        <v>0</v>
      </c>
    </row>
    <row r="1006" spans="1:10" ht="15" customHeight="1" x14ac:dyDescent="0.3">
      <c r="A1006" s="46" t="s">
        <v>704</v>
      </c>
      <c r="B1006" s="47" t="s">
        <v>768</v>
      </c>
      <c r="C1006" s="23" t="s">
        <v>736</v>
      </c>
      <c r="D1006" s="20" t="s">
        <v>0</v>
      </c>
      <c r="E1006" s="48">
        <v>99</v>
      </c>
      <c r="F1006" s="56">
        <f t="shared" si="189"/>
        <v>74.25</v>
      </c>
      <c r="G1006" s="56">
        <f t="shared" si="190"/>
        <v>69.3</v>
      </c>
      <c r="H1006" s="57"/>
      <c r="I1006" s="56">
        <f t="shared" si="217"/>
        <v>0</v>
      </c>
      <c r="J1006" s="56">
        <f t="shared" si="218"/>
        <v>0</v>
      </c>
    </row>
    <row r="1007" spans="1:10" ht="15" customHeight="1" x14ac:dyDescent="0.3">
      <c r="A1007" s="46" t="s">
        <v>689</v>
      </c>
      <c r="B1007" s="47" t="s">
        <v>753</v>
      </c>
      <c r="C1007" s="23" t="s">
        <v>721</v>
      </c>
      <c r="D1007" s="20" t="s">
        <v>0</v>
      </c>
      <c r="E1007" s="48">
        <v>99</v>
      </c>
      <c r="F1007" s="56">
        <f t="shared" si="189"/>
        <v>74.25</v>
      </c>
      <c r="G1007" s="56">
        <f t="shared" si="190"/>
        <v>69.3</v>
      </c>
      <c r="H1007" s="57"/>
      <c r="I1007" s="56">
        <f t="shared" si="217"/>
        <v>0</v>
      </c>
      <c r="J1007" s="56">
        <f t="shared" si="218"/>
        <v>0</v>
      </c>
    </row>
    <row r="1008" spans="1:10" ht="15" customHeight="1" x14ac:dyDescent="0.3">
      <c r="A1008" s="46" t="s">
        <v>697</v>
      </c>
      <c r="B1008" s="47" t="s">
        <v>761</v>
      </c>
      <c r="C1008" s="23" t="s">
        <v>729</v>
      </c>
      <c r="D1008" s="20" t="s">
        <v>0</v>
      </c>
      <c r="E1008" s="48">
        <v>99</v>
      </c>
      <c r="F1008" s="56">
        <f t="shared" si="189"/>
        <v>74.25</v>
      </c>
      <c r="G1008" s="56">
        <f t="shared" si="190"/>
        <v>69.3</v>
      </c>
      <c r="H1008" s="57"/>
      <c r="I1008" s="56">
        <f t="shared" si="217"/>
        <v>0</v>
      </c>
      <c r="J1008" s="56">
        <f t="shared" si="218"/>
        <v>0</v>
      </c>
    </row>
    <row r="1009" spans="1:10" ht="15" customHeight="1" x14ac:dyDescent="0.3">
      <c r="A1009" s="46" t="s">
        <v>706</v>
      </c>
      <c r="B1009" s="47" t="s">
        <v>770</v>
      </c>
      <c r="C1009" s="23" t="s">
        <v>738</v>
      </c>
      <c r="D1009" s="20" t="s">
        <v>0</v>
      </c>
      <c r="E1009" s="48">
        <v>99</v>
      </c>
      <c r="F1009" s="56">
        <f t="shared" si="189"/>
        <v>74.25</v>
      </c>
      <c r="G1009" s="56">
        <f t="shared" si="190"/>
        <v>69.3</v>
      </c>
      <c r="H1009" s="57"/>
      <c r="I1009" s="56">
        <f t="shared" si="217"/>
        <v>0</v>
      </c>
      <c r="J1009" s="56">
        <f t="shared" si="218"/>
        <v>0</v>
      </c>
    </row>
    <row r="1010" spans="1:10" ht="15" customHeight="1" x14ac:dyDescent="0.3">
      <c r="A1010" s="46" t="s">
        <v>707</v>
      </c>
      <c r="B1010" s="47" t="s">
        <v>771</v>
      </c>
      <c r="C1010" s="23" t="s">
        <v>739</v>
      </c>
      <c r="D1010" s="20" t="s">
        <v>0</v>
      </c>
      <c r="E1010" s="48">
        <v>99</v>
      </c>
      <c r="F1010" s="56">
        <f t="shared" si="189"/>
        <v>74.25</v>
      </c>
      <c r="G1010" s="56">
        <f t="shared" si="190"/>
        <v>69.3</v>
      </c>
      <c r="H1010" s="57"/>
      <c r="I1010" s="56">
        <f t="shared" si="217"/>
        <v>0</v>
      </c>
      <c r="J1010" s="56">
        <f t="shared" si="218"/>
        <v>0</v>
      </c>
    </row>
    <row r="1011" spans="1:10" ht="15" customHeight="1" x14ac:dyDescent="0.3">
      <c r="A1011" s="46" t="s">
        <v>708</v>
      </c>
      <c r="B1011" s="47" t="s">
        <v>772</v>
      </c>
      <c r="C1011" s="23" t="s">
        <v>740</v>
      </c>
      <c r="D1011" s="20" t="s">
        <v>0</v>
      </c>
      <c r="E1011" s="48">
        <v>99</v>
      </c>
      <c r="F1011" s="56">
        <f t="shared" si="189"/>
        <v>74.25</v>
      </c>
      <c r="G1011" s="56">
        <f t="shared" si="190"/>
        <v>69.3</v>
      </c>
      <c r="H1011" s="57"/>
      <c r="I1011" s="56">
        <f t="shared" si="217"/>
        <v>0</v>
      </c>
      <c r="J1011" s="56">
        <f t="shared" si="218"/>
        <v>0</v>
      </c>
    </row>
    <row r="1012" spans="1:10" ht="15" customHeight="1" x14ac:dyDescent="0.3">
      <c r="A1012" s="46" t="s">
        <v>696</v>
      </c>
      <c r="B1012" s="47" t="s">
        <v>760</v>
      </c>
      <c r="C1012" s="23" t="s">
        <v>728</v>
      </c>
      <c r="D1012" s="20" t="s">
        <v>0</v>
      </c>
      <c r="E1012" s="48">
        <v>99</v>
      </c>
      <c r="F1012" s="56">
        <f t="shared" si="189"/>
        <v>74.25</v>
      </c>
      <c r="G1012" s="56">
        <f t="shared" si="190"/>
        <v>69.3</v>
      </c>
      <c r="H1012" s="57"/>
      <c r="I1012" s="56">
        <f t="shared" si="217"/>
        <v>0</v>
      </c>
      <c r="J1012" s="56">
        <f t="shared" si="218"/>
        <v>0</v>
      </c>
    </row>
    <row r="1013" spans="1:10" ht="15" customHeight="1" x14ac:dyDescent="0.3">
      <c r="A1013" s="46" t="s">
        <v>693</v>
      </c>
      <c r="B1013" s="47" t="s">
        <v>757</v>
      </c>
      <c r="C1013" s="23" t="s">
        <v>725</v>
      </c>
      <c r="D1013" s="20" t="s">
        <v>0</v>
      </c>
      <c r="E1013" s="48">
        <v>99</v>
      </c>
      <c r="F1013" s="56">
        <f t="shared" si="189"/>
        <v>74.25</v>
      </c>
      <c r="G1013" s="56">
        <f t="shared" si="190"/>
        <v>69.3</v>
      </c>
      <c r="H1013" s="57"/>
      <c r="I1013" s="56">
        <f t="shared" si="217"/>
        <v>0</v>
      </c>
      <c r="J1013" s="56">
        <f t="shared" si="218"/>
        <v>0</v>
      </c>
    </row>
    <row r="1014" spans="1:10" ht="15" customHeight="1" x14ac:dyDescent="0.3">
      <c r="A1014" s="46" t="s">
        <v>705</v>
      </c>
      <c r="B1014" s="47" t="s">
        <v>769</v>
      </c>
      <c r="C1014" s="23" t="s">
        <v>737</v>
      </c>
      <c r="D1014" s="20" t="s">
        <v>0</v>
      </c>
      <c r="E1014" s="48">
        <v>99</v>
      </c>
      <c r="F1014" s="56">
        <f t="shared" si="189"/>
        <v>74.25</v>
      </c>
      <c r="G1014" s="56">
        <f t="shared" si="190"/>
        <v>69.3</v>
      </c>
      <c r="H1014" s="57"/>
      <c r="I1014" s="56">
        <f t="shared" si="217"/>
        <v>0</v>
      </c>
      <c r="J1014" s="56">
        <f t="shared" si="218"/>
        <v>0</v>
      </c>
    </row>
    <row r="1015" spans="1:10" ht="15" customHeight="1" x14ac:dyDescent="0.3">
      <c r="A1015" s="46" t="s">
        <v>711</v>
      </c>
      <c r="B1015" s="47" t="s">
        <v>775</v>
      </c>
      <c r="C1015" s="23" t="s">
        <v>743</v>
      </c>
      <c r="D1015" s="20" t="s">
        <v>0</v>
      </c>
      <c r="E1015" s="48">
        <v>99</v>
      </c>
      <c r="F1015" s="56">
        <f t="shared" si="189"/>
        <v>74.25</v>
      </c>
      <c r="G1015" s="56">
        <f t="shared" si="190"/>
        <v>69.3</v>
      </c>
      <c r="H1015" s="57"/>
      <c r="I1015" s="56">
        <f t="shared" si="217"/>
        <v>0</v>
      </c>
      <c r="J1015" s="56">
        <f t="shared" si="218"/>
        <v>0</v>
      </c>
    </row>
    <row r="1016" spans="1:10" ht="15" customHeight="1" x14ac:dyDescent="0.3">
      <c r="A1016" s="46" t="s">
        <v>690</v>
      </c>
      <c r="B1016" s="47" t="s">
        <v>754</v>
      </c>
      <c r="C1016" s="23" t="s">
        <v>722</v>
      </c>
      <c r="D1016" s="20" t="s">
        <v>0</v>
      </c>
      <c r="E1016" s="48">
        <v>99</v>
      </c>
      <c r="F1016" s="56">
        <f t="shared" si="189"/>
        <v>74.25</v>
      </c>
      <c r="G1016" s="56">
        <f t="shared" si="190"/>
        <v>69.3</v>
      </c>
      <c r="H1016" s="57"/>
      <c r="I1016" s="56">
        <f t="shared" si="217"/>
        <v>0</v>
      </c>
      <c r="J1016" s="56">
        <f t="shared" si="218"/>
        <v>0</v>
      </c>
    </row>
    <row r="1017" spans="1:10" ht="15" customHeight="1" x14ac:dyDescent="0.3">
      <c r="A1017" s="46" t="s">
        <v>685</v>
      </c>
      <c r="B1017" s="47" t="s">
        <v>749</v>
      </c>
      <c r="C1017" s="23" t="s">
        <v>717</v>
      </c>
      <c r="D1017" s="20" t="s">
        <v>0</v>
      </c>
      <c r="E1017" s="48">
        <v>99</v>
      </c>
      <c r="F1017" s="56">
        <f t="shared" si="189"/>
        <v>74.25</v>
      </c>
      <c r="G1017" s="56">
        <f t="shared" si="190"/>
        <v>69.3</v>
      </c>
      <c r="H1017" s="57"/>
      <c r="I1017" s="56">
        <f t="shared" si="217"/>
        <v>0</v>
      </c>
      <c r="J1017" s="56">
        <f t="shared" si="218"/>
        <v>0</v>
      </c>
    </row>
    <row r="1018" spans="1:10" ht="15" customHeight="1" x14ac:dyDescent="0.3">
      <c r="A1018" s="46" t="s">
        <v>687</v>
      </c>
      <c r="B1018" s="47" t="s">
        <v>751</v>
      </c>
      <c r="C1018" s="23" t="s">
        <v>719</v>
      </c>
      <c r="D1018" s="20" t="s">
        <v>0</v>
      </c>
      <c r="E1018" s="48">
        <v>99</v>
      </c>
      <c r="F1018" s="56">
        <f t="shared" si="189"/>
        <v>74.25</v>
      </c>
      <c r="G1018" s="56">
        <f t="shared" si="190"/>
        <v>69.3</v>
      </c>
      <c r="H1018" s="57"/>
      <c r="I1018" s="56">
        <f t="shared" si="217"/>
        <v>0</v>
      </c>
      <c r="J1018" s="56">
        <f t="shared" si="218"/>
        <v>0</v>
      </c>
    </row>
    <row r="1019" spans="1:10" ht="21" x14ac:dyDescent="0.25">
      <c r="A1019" s="16" t="s">
        <v>781</v>
      </c>
      <c r="B1019" s="43"/>
      <c r="C1019" s="44"/>
      <c r="D1019" s="60"/>
      <c r="E1019" s="45"/>
      <c r="F1019" s="45"/>
      <c r="G1019" s="45"/>
      <c r="H1019" s="45"/>
      <c r="I1019" s="45"/>
      <c r="J1019" s="45"/>
    </row>
    <row r="1020" spans="1:10" ht="15" customHeight="1" x14ac:dyDescent="0.3">
      <c r="A1020" s="46" t="s">
        <v>715</v>
      </c>
      <c r="B1020" s="47" t="s">
        <v>779</v>
      </c>
      <c r="C1020" s="23" t="s">
        <v>747</v>
      </c>
      <c r="D1020" s="20" t="s">
        <v>0</v>
      </c>
      <c r="E1020" s="48">
        <v>299</v>
      </c>
      <c r="F1020" s="56">
        <f t="shared" si="189"/>
        <v>224.25</v>
      </c>
      <c r="G1020" s="56">
        <f t="shared" si="190"/>
        <v>209.29999999999998</v>
      </c>
      <c r="H1020" s="57"/>
      <c r="I1020" s="56">
        <f>F1020*H1020</f>
        <v>0</v>
      </c>
      <c r="J1020" s="56">
        <f>G1020*H1020</f>
        <v>0</v>
      </c>
    </row>
    <row r="1021" spans="1:10" ht="15" customHeight="1" x14ac:dyDescent="0.3">
      <c r="A1021" s="46" t="s">
        <v>713</v>
      </c>
      <c r="B1021" s="47" t="s">
        <v>777</v>
      </c>
      <c r="C1021" s="23" t="s">
        <v>745</v>
      </c>
      <c r="D1021" s="20" t="s">
        <v>0</v>
      </c>
      <c r="E1021" s="48">
        <v>299</v>
      </c>
      <c r="F1021" s="56">
        <f t="shared" si="189"/>
        <v>224.25</v>
      </c>
      <c r="G1021" s="56">
        <f t="shared" si="190"/>
        <v>209.29999999999998</v>
      </c>
      <c r="H1021" s="57"/>
      <c r="I1021" s="56">
        <f>F1021*H1021</f>
        <v>0</v>
      </c>
      <c r="J1021" s="56">
        <f>G1021*H1021</f>
        <v>0</v>
      </c>
    </row>
    <row r="1022" spans="1:10" ht="15" customHeight="1" x14ac:dyDescent="0.3">
      <c r="A1022" s="46" t="s">
        <v>714</v>
      </c>
      <c r="B1022" s="47" t="s">
        <v>778</v>
      </c>
      <c r="C1022" s="23" t="s">
        <v>746</v>
      </c>
      <c r="D1022" s="20" t="s">
        <v>0</v>
      </c>
      <c r="E1022" s="48">
        <v>299</v>
      </c>
      <c r="F1022" s="56">
        <f t="shared" si="189"/>
        <v>224.25</v>
      </c>
      <c r="G1022" s="56">
        <f t="shared" si="190"/>
        <v>209.29999999999998</v>
      </c>
      <c r="H1022" s="57"/>
      <c r="I1022" s="56">
        <f>F1022*H1022</f>
        <v>0</v>
      </c>
      <c r="J1022" s="56">
        <f>G1022*H1022</f>
        <v>0</v>
      </c>
    </row>
    <row r="1023" spans="1:10" ht="21" x14ac:dyDescent="0.25">
      <c r="A1023" s="16" t="s">
        <v>782</v>
      </c>
      <c r="B1023" s="43"/>
      <c r="C1023" s="44"/>
      <c r="D1023" s="60"/>
      <c r="E1023" s="45"/>
      <c r="F1023" s="45"/>
      <c r="G1023" s="45"/>
      <c r="H1023" s="45"/>
      <c r="I1023" s="45"/>
      <c r="J1023" s="45"/>
    </row>
    <row r="1024" spans="1:10" ht="15" customHeight="1" x14ac:dyDescent="0.3">
      <c r="A1024" s="46" t="s">
        <v>866</v>
      </c>
      <c r="B1024" s="49">
        <v>8697950846486</v>
      </c>
      <c r="C1024" s="23" t="s">
        <v>806</v>
      </c>
      <c r="D1024" s="20" t="s">
        <v>0</v>
      </c>
      <c r="E1024" s="48">
        <v>150</v>
      </c>
      <c r="F1024" s="56">
        <f t="shared" si="189"/>
        <v>112.5</v>
      </c>
      <c r="G1024" s="56">
        <f t="shared" si="190"/>
        <v>105</v>
      </c>
      <c r="H1024" s="57"/>
      <c r="I1024" s="56">
        <f t="shared" ref="I1024:I1055" si="219">F1024*H1024</f>
        <v>0</v>
      </c>
      <c r="J1024" s="56">
        <f t="shared" ref="J1024:J1055" si="220">G1024*H1024</f>
        <v>0</v>
      </c>
    </row>
    <row r="1025" spans="1:10" ht="15" customHeight="1" x14ac:dyDescent="0.3">
      <c r="A1025" s="46" t="s">
        <v>854</v>
      </c>
      <c r="B1025" s="49">
        <v>8697950843485</v>
      </c>
      <c r="C1025" s="23" t="s">
        <v>794</v>
      </c>
      <c r="D1025" s="20" t="s">
        <v>0</v>
      </c>
      <c r="E1025" s="48">
        <v>150</v>
      </c>
      <c r="F1025" s="56">
        <f t="shared" si="189"/>
        <v>112.5</v>
      </c>
      <c r="G1025" s="56">
        <f t="shared" si="190"/>
        <v>105</v>
      </c>
      <c r="H1025" s="57"/>
      <c r="I1025" s="56">
        <f t="shared" si="219"/>
        <v>0</v>
      </c>
      <c r="J1025" s="56">
        <f t="shared" si="220"/>
        <v>0</v>
      </c>
    </row>
    <row r="1026" spans="1:10" ht="15" customHeight="1" x14ac:dyDescent="0.3">
      <c r="A1026" s="46" t="s">
        <v>902</v>
      </c>
      <c r="B1026" s="49">
        <v>8682450142435</v>
      </c>
      <c r="C1026" s="23" t="s">
        <v>842</v>
      </c>
      <c r="D1026" s="20" t="s">
        <v>0</v>
      </c>
      <c r="E1026" s="48">
        <v>150</v>
      </c>
      <c r="F1026" s="56">
        <f t="shared" si="189"/>
        <v>112.5</v>
      </c>
      <c r="G1026" s="56">
        <f t="shared" si="190"/>
        <v>105</v>
      </c>
      <c r="H1026" s="57"/>
      <c r="I1026" s="56">
        <f t="shared" si="219"/>
        <v>0</v>
      </c>
      <c r="J1026" s="56">
        <f t="shared" si="220"/>
        <v>0</v>
      </c>
    </row>
    <row r="1027" spans="1:10" ht="15" customHeight="1" x14ac:dyDescent="0.3">
      <c r="A1027" s="46" t="s">
        <v>900</v>
      </c>
      <c r="B1027" s="49">
        <v>8682450142367</v>
      </c>
      <c r="C1027" s="23" t="s">
        <v>840</v>
      </c>
      <c r="D1027" s="20" t="s">
        <v>0</v>
      </c>
      <c r="E1027" s="48">
        <v>150</v>
      </c>
      <c r="F1027" s="56">
        <f t="shared" si="189"/>
        <v>112.5</v>
      </c>
      <c r="G1027" s="56">
        <f t="shared" si="190"/>
        <v>105</v>
      </c>
      <c r="H1027" s="57"/>
      <c r="I1027" s="56">
        <f t="shared" si="219"/>
        <v>0</v>
      </c>
      <c r="J1027" s="56">
        <f t="shared" si="220"/>
        <v>0</v>
      </c>
    </row>
    <row r="1028" spans="1:10" ht="15" customHeight="1" x14ac:dyDescent="0.3">
      <c r="A1028" s="46" t="s">
        <v>845</v>
      </c>
      <c r="B1028" s="49">
        <v>8697950842259</v>
      </c>
      <c r="C1028" s="23" t="s">
        <v>785</v>
      </c>
      <c r="D1028" s="20" t="s">
        <v>0</v>
      </c>
      <c r="E1028" s="48">
        <v>150</v>
      </c>
      <c r="F1028" s="56">
        <f t="shared" si="189"/>
        <v>112.5</v>
      </c>
      <c r="G1028" s="56">
        <f t="shared" si="190"/>
        <v>105</v>
      </c>
      <c r="H1028" s="57"/>
      <c r="I1028" s="56">
        <f t="shared" si="219"/>
        <v>0</v>
      </c>
      <c r="J1028" s="56">
        <f t="shared" si="220"/>
        <v>0</v>
      </c>
    </row>
    <row r="1029" spans="1:10" ht="15" customHeight="1" x14ac:dyDescent="0.3">
      <c r="A1029" s="46" t="s">
        <v>892</v>
      </c>
      <c r="B1029" s="49">
        <v>8682450142268</v>
      </c>
      <c r="C1029" s="23" t="s">
        <v>832</v>
      </c>
      <c r="D1029" s="20" t="s">
        <v>0</v>
      </c>
      <c r="E1029" s="48">
        <v>150</v>
      </c>
      <c r="F1029" s="56">
        <f t="shared" si="189"/>
        <v>112.5</v>
      </c>
      <c r="G1029" s="56">
        <f t="shared" si="190"/>
        <v>105</v>
      </c>
      <c r="H1029" s="57"/>
      <c r="I1029" s="56">
        <f t="shared" si="219"/>
        <v>0</v>
      </c>
      <c r="J1029" s="56">
        <f t="shared" si="220"/>
        <v>0</v>
      </c>
    </row>
    <row r="1030" spans="1:10" ht="15" customHeight="1" x14ac:dyDescent="0.3">
      <c r="A1030" s="46" t="s">
        <v>894</v>
      </c>
      <c r="B1030" s="49">
        <v>8682450142305</v>
      </c>
      <c r="C1030" s="23" t="s">
        <v>834</v>
      </c>
      <c r="D1030" s="20" t="s">
        <v>0</v>
      </c>
      <c r="E1030" s="48">
        <v>150</v>
      </c>
      <c r="F1030" s="56">
        <f t="shared" si="189"/>
        <v>112.5</v>
      </c>
      <c r="G1030" s="56">
        <f t="shared" si="190"/>
        <v>105</v>
      </c>
      <c r="H1030" s="57"/>
      <c r="I1030" s="56">
        <f t="shared" si="219"/>
        <v>0</v>
      </c>
      <c r="J1030" s="56">
        <f t="shared" si="220"/>
        <v>0</v>
      </c>
    </row>
    <row r="1031" spans="1:10" ht="15" customHeight="1" x14ac:dyDescent="0.3">
      <c r="A1031" s="46" t="s">
        <v>891</v>
      </c>
      <c r="B1031" s="49">
        <v>8682450142251</v>
      </c>
      <c r="C1031" s="23" t="s">
        <v>831</v>
      </c>
      <c r="D1031" s="20" t="s">
        <v>0</v>
      </c>
      <c r="E1031" s="48">
        <v>150</v>
      </c>
      <c r="F1031" s="56">
        <f t="shared" si="189"/>
        <v>112.5</v>
      </c>
      <c r="G1031" s="56">
        <f t="shared" si="190"/>
        <v>105</v>
      </c>
      <c r="H1031" s="57"/>
      <c r="I1031" s="56">
        <f t="shared" si="219"/>
        <v>0</v>
      </c>
      <c r="J1031" s="56">
        <f t="shared" si="220"/>
        <v>0</v>
      </c>
    </row>
    <row r="1032" spans="1:10" ht="15" customHeight="1" x14ac:dyDescent="0.3">
      <c r="A1032" s="46" t="s">
        <v>887</v>
      </c>
      <c r="B1032" s="49">
        <v>8682450142176</v>
      </c>
      <c r="C1032" s="23" t="s">
        <v>827</v>
      </c>
      <c r="D1032" s="20" t="s">
        <v>0</v>
      </c>
      <c r="E1032" s="48">
        <v>150</v>
      </c>
      <c r="F1032" s="56">
        <f t="shared" si="189"/>
        <v>112.5</v>
      </c>
      <c r="G1032" s="56">
        <f t="shared" si="190"/>
        <v>105</v>
      </c>
      <c r="H1032" s="57"/>
      <c r="I1032" s="56">
        <f t="shared" si="219"/>
        <v>0</v>
      </c>
      <c r="J1032" s="56">
        <f t="shared" si="220"/>
        <v>0</v>
      </c>
    </row>
    <row r="1033" spans="1:10" ht="15" customHeight="1" x14ac:dyDescent="0.3">
      <c r="A1033" s="46" t="s">
        <v>870</v>
      </c>
      <c r="B1033" s="49">
        <v>8682450141766</v>
      </c>
      <c r="C1033" s="23" t="s">
        <v>810</v>
      </c>
      <c r="D1033" s="20" t="s">
        <v>0</v>
      </c>
      <c r="E1033" s="48">
        <v>150</v>
      </c>
      <c r="F1033" s="56">
        <f t="shared" ref="F1033:F1096" si="221">PRODUCT(E1033*0.75)</f>
        <v>112.5</v>
      </c>
      <c r="G1033" s="56">
        <f t="shared" ref="G1033:G1096" si="222">PRODUCT(E1033*0.7)</f>
        <v>105</v>
      </c>
      <c r="H1033" s="57"/>
      <c r="I1033" s="56">
        <f t="shared" si="219"/>
        <v>0</v>
      </c>
      <c r="J1033" s="56">
        <f t="shared" si="220"/>
        <v>0</v>
      </c>
    </row>
    <row r="1034" spans="1:10" ht="15" customHeight="1" x14ac:dyDescent="0.3">
      <c r="A1034" s="46" t="s">
        <v>871</v>
      </c>
      <c r="B1034" s="49">
        <v>8682450141773</v>
      </c>
      <c r="C1034" s="23" t="s">
        <v>811</v>
      </c>
      <c r="D1034" s="20" t="s">
        <v>0</v>
      </c>
      <c r="E1034" s="48">
        <v>150</v>
      </c>
      <c r="F1034" s="56">
        <f t="shared" si="221"/>
        <v>112.5</v>
      </c>
      <c r="G1034" s="56">
        <f t="shared" si="222"/>
        <v>105</v>
      </c>
      <c r="H1034" s="57"/>
      <c r="I1034" s="56">
        <f t="shared" si="219"/>
        <v>0</v>
      </c>
      <c r="J1034" s="56">
        <f t="shared" si="220"/>
        <v>0</v>
      </c>
    </row>
    <row r="1035" spans="1:10" ht="15" customHeight="1" x14ac:dyDescent="0.3">
      <c r="A1035" s="46" t="s">
        <v>843</v>
      </c>
      <c r="B1035" s="49">
        <v>8697950842211</v>
      </c>
      <c r="C1035" s="23" t="s">
        <v>783</v>
      </c>
      <c r="D1035" s="20" t="s">
        <v>0</v>
      </c>
      <c r="E1035" s="48">
        <v>150</v>
      </c>
      <c r="F1035" s="56">
        <f t="shared" si="221"/>
        <v>112.5</v>
      </c>
      <c r="G1035" s="56">
        <f t="shared" si="222"/>
        <v>105</v>
      </c>
      <c r="H1035" s="57"/>
      <c r="I1035" s="56">
        <f t="shared" si="219"/>
        <v>0</v>
      </c>
      <c r="J1035" s="56">
        <f t="shared" si="220"/>
        <v>0</v>
      </c>
    </row>
    <row r="1036" spans="1:10" ht="15" customHeight="1" x14ac:dyDescent="0.3">
      <c r="A1036" s="46" t="s">
        <v>889</v>
      </c>
      <c r="B1036" s="49">
        <v>8682450142190</v>
      </c>
      <c r="C1036" s="23" t="s">
        <v>829</v>
      </c>
      <c r="D1036" s="20" t="s">
        <v>0</v>
      </c>
      <c r="E1036" s="48">
        <v>150</v>
      </c>
      <c r="F1036" s="56">
        <f t="shared" si="221"/>
        <v>112.5</v>
      </c>
      <c r="G1036" s="56">
        <f t="shared" si="222"/>
        <v>105</v>
      </c>
      <c r="H1036" s="57"/>
      <c r="I1036" s="56">
        <f t="shared" si="219"/>
        <v>0</v>
      </c>
      <c r="J1036" s="56">
        <f t="shared" si="220"/>
        <v>0</v>
      </c>
    </row>
    <row r="1037" spans="1:10" ht="15" customHeight="1" x14ac:dyDescent="0.3">
      <c r="A1037" s="46" t="s">
        <v>901</v>
      </c>
      <c r="B1037" s="49">
        <v>8682450142428</v>
      </c>
      <c r="C1037" s="23" t="s">
        <v>841</v>
      </c>
      <c r="D1037" s="20" t="s">
        <v>0</v>
      </c>
      <c r="E1037" s="48">
        <v>150</v>
      </c>
      <c r="F1037" s="56">
        <f t="shared" si="221"/>
        <v>112.5</v>
      </c>
      <c r="G1037" s="56">
        <f t="shared" si="222"/>
        <v>105</v>
      </c>
      <c r="H1037" s="57"/>
      <c r="I1037" s="56">
        <f t="shared" si="219"/>
        <v>0</v>
      </c>
      <c r="J1037" s="56">
        <f t="shared" si="220"/>
        <v>0</v>
      </c>
    </row>
    <row r="1038" spans="1:10" ht="15" customHeight="1" x14ac:dyDescent="0.3">
      <c r="A1038" s="46" t="s">
        <v>864</v>
      </c>
      <c r="B1038" s="49">
        <v>8697950843676</v>
      </c>
      <c r="C1038" s="23" t="s">
        <v>804</v>
      </c>
      <c r="D1038" s="20" t="s">
        <v>0</v>
      </c>
      <c r="E1038" s="48">
        <v>150</v>
      </c>
      <c r="F1038" s="56">
        <f t="shared" si="221"/>
        <v>112.5</v>
      </c>
      <c r="G1038" s="56">
        <f t="shared" si="222"/>
        <v>105</v>
      </c>
      <c r="H1038" s="57"/>
      <c r="I1038" s="56">
        <f t="shared" si="219"/>
        <v>0</v>
      </c>
      <c r="J1038" s="56">
        <f t="shared" si="220"/>
        <v>0</v>
      </c>
    </row>
    <row r="1039" spans="1:10" ht="15" customHeight="1" x14ac:dyDescent="0.3">
      <c r="A1039" s="46" t="s">
        <v>852</v>
      </c>
      <c r="B1039" s="49">
        <v>8697950842341</v>
      </c>
      <c r="C1039" s="23" t="s">
        <v>792</v>
      </c>
      <c r="D1039" s="20" t="s">
        <v>0</v>
      </c>
      <c r="E1039" s="48">
        <v>150</v>
      </c>
      <c r="F1039" s="56">
        <f t="shared" si="221"/>
        <v>112.5</v>
      </c>
      <c r="G1039" s="56">
        <f t="shared" si="222"/>
        <v>105</v>
      </c>
      <c r="H1039" s="57"/>
      <c r="I1039" s="56">
        <f t="shared" si="219"/>
        <v>0</v>
      </c>
      <c r="J1039" s="56">
        <f t="shared" si="220"/>
        <v>0</v>
      </c>
    </row>
    <row r="1040" spans="1:10" ht="15" customHeight="1" x14ac:dyDescent="0.3">
      <c r="A1040" s="46" t="s">
        <v>860</v>
      </c>
      <c r="B1040" s="49">
        <v>8697950844529</v>
      </c>
      <c r="C1040" s="23" t="s">
        <v>800</v>
      </c>
      <c r="D1040" s="20" t="s">
        <v>0</v>
      </c>
      <c r="E1040" s="48">
        <v>150</v>
      </c>
      <c r="F1040" s="56">
        <f t="shared" si="221"/>
        <v>112.5</v>
      </c>
      <c r="G1040" s="56">
        <f t="shared" si="222"/>
        <v>105</v>
      </c>
      <c r="H1040" s="57"/>
      <c r="I1040" s="56">
        <f t="shared" si="219"/>
        <v>0</v>
      </c>
      <c r="J1040" s="56">
        <f t="shared" si="220"/>
        <v>0</v>
      </c>
    </row>
    <row r="1041" spans="1:10" ht="15" customHeight="1" x14ac:dyDescent="0.3">
      <c r="A1041" s="46" t="s">
        <v>872</v>
      </c>
      <c r="B1041" s="49">
        <v>8682450141780</v>
      </c>
      <c r="C1041" s="23" t="s">
        <v>812</v>
      </c>
      <c r="D1041" s="20" t="s">
        <v>0</v>
      </c>
      <c r="E1041" s="48">
        <v>150</v>
      </c>
      <c r="F1041" s="56">
        <f t="shared" si="221"/>
        <v>112.5</v>
      </c>
      <c r="G1041" s="56">
        <f t="shared" si="222"/>
        <v>105</v>
      </c>
      <c r="H1041" s="57"/>
      <c r="I1041" s="56">
        <f t="shared" si="219"/>
        <v>0</v>
      </c>
      <c r="J1041" s="56">
        <f t="shared" si="220"/>
        <v>0</v>
      </c>
    </row>
    <row r="1042" spans="1:10" ht="15" customHeight="1" x14ac:dyDescent="0.3">
      <c r="A1042" s="46" t="s">
        <v>856</v>
      </c>
      <c r="B1042" s="49">
        <v>8697950843782</v>
      </c>
      <c r="C1042" s="23" t="s">
        <v>796</v>
      </c>
      <c r="D1042" s="20" t="s">
        <v>0</v>
      </c>
      <c r="E1042" s="48">
        <v>150</v>
      </c>
      <c r="F1042" s="56">
        <f t="shared" si="221"/>
        <v>112.5</v>
      </c>
      <c r="G1042" s="56">
        <f t="shared" si="222"/>
        <v>105</v>
      </c>
      <c r="H1042" s="57"/>
      <c r="I1042" s="56">
        <f t="shared" si="219"/>
        <v>0</v>
      </c>
      <c r="J1042" s="56">
        <f t="shared" si="220"/>
        <v>0</v>
      </c>
    </row>
    <row r="1043" spans="1:10" ht="15" customHeight="1" x14ac:dyDescent="0.3">
      <c r="A1043" s="46" t="s">
        <v>849</v>
      </c>
      <c r="B1043" s="49">
        <v>8697950842303</v>
      </c>
      <c r="C1043" s="23" t="s">
        <v>789</v>
      </c>
      <c r="D1043" s="20" t="s">
        <v>0</v>
      </c>
      <c r="E1043" s="48">
        <v>150</v>
      </c>
      <c r="F1043" s="56">
        <f t="shared" si="221"/>
        <v>112.5</v>
      </c>
      <c r="G1043" s="56">
        <f t="shared" si="222"/>
        <v>105</v>
      </c>
      <c r="H1043" s="57"/>
      <c r="I1043" s="56">
        <f t="shared" si="219"/>
        <v>0</v>
      </c>
      <c r="J1043" s="56">
        <f t="shared" si="220"/>
        <v>0</v>
      </c>
    </row>
    <row r="1044" spans="1:10" ht="15" customHeight="1" x14ac:dyDescent="0.3">
      <c r="A1044" s="46" t="s">
        <v>876</v>
      </c>
      <c r="B1044" s="49">
        <v>8682450141858</v>
      </c>
      <c r="C1044" s="23" t="s">
        <v>816</v>
      </c>
      <c r="D1044" s="20" t="s">
        <v>0</v>
      </c>
      <c r="E1044" s="48">
        <v>150</v>
      </c>
      <c r="F1044" s="56">
        <f t="shared" si="221"/>
        <v>112.5</v>
      </c>
      <c r="G1044" s="56">
        <f t="shared" si="222"/>
        <v>105</v>
      </c>
      <c r="H1044" s="57"/>
      <c r="I1044" s="56">
        <f t="shared" si="219"/>
        <v>0</v>
      </c>
      <c r="J1044" s="56">
        <f t="shared" si="220"/>
        <v>0</v>
      </c>
    </row>
    <row r="1045" spans="1:10" ht="15" customHeight="1" x14ac:dyDescent="0.3">
      <c r="A1045" s="46" t="s">
        <v>882</v>
      </c>
      <c r="B1045" s="49">
        <v>8682450142022</v>
      </c>
      <c r="C1045" s="23" t="s">
        <v>822</v>
      </c>
      <c r="D1045" s="20" t="s">
        <v>0</v>
      </c>
      <c r="E1045" s="48">
        <v>150</v>
      </c>
      <c r="F1045" s="56">
        <f t="shared" si="221"/>
        <v>112.5</v>
      </c>
      <c r="G1045" s="56">
        <f t="shared" si="222"/>
        <v>105</v>
      </c>
      <c r="H1045" s="57"/>
      <c r="I1045" s="56">
        <f t="shared" si="219"/>
        <v>0</v>
      </c>
      <c r="J1045" s="56">
        <f t="shared" si="220"/>
        <v>0</v>
      </c>
    </row>
    <row r="1046" spans="1:10" ht="15" customHeight="1" x14ac:dyDescent="0.3">
      <c r="A1046" s="46" t="s">
        <v>877</v>
      </c>
      <c r="B1046" s="49">
        <v>8682450141872</v>
      </c>
      <c r="C1046" s="23" t="s">
        <v>817</v>
      </c>
      <c r="D1046" s="20" t="s">
        <v>0</v>
      </c>
      <c r="E1046" s="48">
        <v>150</v>
      </c>
      <c r="F1046" s="56">
        <f t="shared" si="221"/>
        <v>112.5</v>
      </c>
      <c r="G1046" s="56">
        <f t="shared" si="222"/>
        <v>105</v>
      </c>
      <c r="H1046" s="57"/>
      <c r="I1046" s="56">
        <f t="shared" si="219"/>
        <v>0</v>
      </c>
      <c r="J1046" s="56">
        <f t="shared" si="220"/>
        <v>0</v>
      </c>
    </row>
    <row r="1047" spans="1:10" ht="15" customHeight="1" x14ac:dyDescent="0.3">
      <c r="A1047" s="46" t="s">
        <v>874</v>
      </c>
      <c r="B1047" s="49">
        <v>8682450141834</v>
      </c>
      <c r="C1047" s="23" t="s">
        <v>814</v>
      </c>
      <c r="D1047" s="20" t="s">
        <v>0</v>
      </c>
      <c r="E1047" s="48">
        <v>150</v>
      </c>
      <c r="F1047" s="56">
        <f t="shared" si="221"/>
        <v>112.5</v>
      </c>
      <c r="G1047" s="56">
        <f t="shared" si="222"/>
        <v>105</v>
      </c>
      <c r="H1047" s="57"/>
      <c r="I1047" s="56">
        <f t="shared" si="219"/>
        <v>0</v>
      </c>
      <c r="J1047" s="56">
        <f t="shared" si="220"/>
        <v>0</v>
      </c>
    </row>
    <row r="1048" spans="1:10" ht="15" customHeight="1" x14ac:dyDescent="0.3">
      <c r="A1048" s="46" t="s">
        <v>879</v>
      </c>
      <c r="B1048" s="49">
        <v>8682450141957</v>
      </c>
      <c r="C1048" s="23" t="s">
        <v>819</v>
      </c>
      <c r="D1048" s="20" t="s">
        <v>0</v>
      </c>
      <c r="E1048" s="48">
        <v>150</v>
      </c>
      <c r="F1048" s="56">
        <f t="shared" si="221"/>
        <v>112.5</v>
      </c>
      <c r="G1048" s="56">
        <f t="shared" si="222"/>
        <v>105</v>
      </c>
      <c r="H1048" s="57"/>
      <c r="I1048" s="56">
        <f t="shared" si="219"/>
        <v>0</v>
      </c>
      <c r="J1048" s="56">
        <f t="shared" si="220"/>
        <v>0</v>
      </c>
    </row>
    <row r="1049" spans="1:10" ht="15" customHeight="1" x14ac:dyDescent="0.3">
      <c r="A1049" s="46" t="s">
        <v>855</v>
      </c>
      <c r="B1049" s="49">
        <v>8697950843584</v>
      </c>
      <c r="C1049" s="23" t="s">
        <v>795</v>
      </c>
      <c r="D1049" s="20" t="s">
        <v>0</v>
      </c>
      <c r="E1049" s="48">
        <v>150</v>
      </c>
      <c r="F1049" s="56">
        <f t="shared" si="221"/>
        <v>112.5</v>
      </c>
      <c r="G1049" s="56">
        <f t="shared" si="222"/>
        <v>105</v>
      </c>
      <c r="H1049" s="57"/>
      <c r="I1049" s="56">
        <f t="shared" si="219"/>
        <v>0</v>
      </c>
      <c r="J1049" s="56">
        <f t="shared" si="220"/>
        <v>0</v>
      </c>
    </row>
    <row r="1050" spans="1:10" ht="15" customHeight="1" x14ac:dyDescent="0.3">
      <c r="A1050" s="46" t="s">
        <v>865</v>
      </c>
      <c r="B1050" s="49">
        <v>8697950845847</v>
      </c>
      <c r="C1050" s="23" t="s">
        <v>805</v>
      </c>
      <c r="D1050" s="20" t="s">
        <v>0</v>
      </c>
      <c r="E1050" s="48">
        <v>150</v>
      </c>
      <c r="F1050" s="56">
        <f t="shared" si="221"/>
        <v>112.5</v>
      </c>
      <c r="G1050" s="56">
        <f t="shared" si="222"/>
        <v>105</v>
      </c>
      <c r="H1050" s="57"/>
      <c r="I1050" s="56">
        <f t="shared" si="219"/>
        <v>0</v>
      </c>
      <c r="J1050" s="56">
        <f t="shared" si="220"/>
        <v>0</v>
      </c>
    </row>
    <row r="1051" spans="1:10" ht="15" customHeight="1" x14ac:dyDescent="0.3">
      <c r="A1051" s="46" t="s">
        <v>853</v>
      </c>
      <c r="B1051" s="49">
        <v>8697950843089</v>
      </c>
      <c r="C1051" s="23" t="s">
        <v>793</v>
      </c>
      <c r="D1051" s="20" t="s">
        <v>0</v>
      </c>
      <c r="E1051" s="48">
        <v>150</v>
      </c>
      <c r="F1051" s="56">
        <f t="shared" si="221"/>
        <v>112.5</v>
      </c>
      <c r="G1051" s="56">
        <f t="shared" si="222"/>
        <v>105</v>
      </c>
      <c r="H1051" s="57"/>
      <c r="I1051" s="56">
        <f t="shared" si="219"/>
        <v>0</v>
      </c>
      <c r="J1051" s="56">
        <f t="shared" si="220"/>
        <v>0</v>
      </c>
    </row>
    <row r="1052" spans="1:10" ht="15" customHeight="1" x14ac:dyDescent="0.3">
      <c r="A1052" s="46" t="s">
        <v>867</v>
      </c>
      <c r="B1052" s="49">
        <v>8682450141711</v>
      </c>
      <c r="C1052" s="23" t="s">
        <v>807</v>
      </c>
      <c r="D1052" s="20" t="s">
        <v>0</v>
      </c>
      <c r="E1052" s="48">
        <v>150</v>
      </c>
      <c r="F1052" s="56">
        <f t="shared" si="221"/>
        <v>112.5</v>
      </c>
      <c r="G1052" s="56">
        <f t="shared" si="222"/>
        <v>105</v>
      </c>
      <c r="H1052" s="57"/>
      <c r="I1052" s="56">
        <f t="shared" si="219"/>
        <v>0</v>
      </c>
      <c r="J1052" s="56">
        <f t="shared" si="220"/>
        <v>0</v>
      </c>
    </row>
    <row r="1053" spans="1:10" ht="15" customHeight="1" x14ac:dyDescent="0.3">
      <c r="A1053" s="46" t="s">
        <v>886</v>
      </c>
      <c r="B1053" s="49">
        <v>8682450142169</v>
      </c>
      <c r="C1053" s="23" t="s">
        <v>826</v>
      </c>
      <c r="D1053" s="20" t="s">
        <v>0</v>
      </c>
      <c r="E1053" s="48">
        <v>150</v>
      </c>
      <c r="F1053" s="56">
        <f t="shared" si="221"/>
        <v>112.5</v>
      </c>
      <c r="G1053" s="56">
        <f t="shared" si="222"/>
        <v>105</v>
      </c>
      <c r="H1053" s="57"/>
      <c r="I1053" s="56">
        <f t="shared" si="219"/>
        <v>0</v>
      </c>
      <c r="J1053" s="56">
        <f t="shared" si="220"/>
        <v>0</v>
      </c>
    </row>
    <row r="1054" spans="1:10" ht="15" customHeight="1" x14ac:dyDescent="0.3">
      <c r="A1054" s="46" t="s">
        <v>897</v>
      </c>
      <c r="B1054" s="49">
        <v>8682450142336</v>
      </c>
      <c r="C1054" s="23" t="s">
        <v>837</v>
      </c>
      <c r="D1054" s="20" t="s">
        <v>0</v>
      </c>
      <c r="E1054" s="48">
        <v>150</v>
      </c>
      <c r="F1054" s="56">
        <f t="shared" si="221"/>
        <v>112.5</v>
      </c>
      <c r="G1054" s="56">
        <f t="shared" si="222"/>
        <v>105</v>
      </c>
      <c r="H1054" s="57"/>
      <c r="I1054" s="56">
        <f t="shared" si="219"/>
        <v>0</v>
      </c>
      <c r="J1054" s="56">
        <f t="shared" si="220"/>
        <v>0</v>
      </c>
    </row>
    <row r="1055" spans="1:10" ht="15" customHeight="1" x14ac:dyDescent="0.3">
      <c r="A1055" s="46" t="s">
        <v>883</v>
      </c>
      <c r="B1055" s="49">
        <v>8682450142039</v>
      </c>
      <c r="C1055" s="23" t="s">
        <v>823</v>
      </c>
      <c r="D1055" s="20" t="s">
        <v>0</v>
      </c>
      <c r="E1055" s="48">
        <v>150</v>
      </c>
      <c r="F1055" s="56">
        <f t="shared" si="221"/>
        <v>112.5</v>
      </c>
      <c r="G1055" s="56">
        <f t="shared" si="222"/>
        <v>105</v>
      </c>
      <c r="H1055" s="57"/>
      <c r="I1055" s="56">
        <f t="shared" si="219"/>
        <v>0</v>
      </c>
      <c r="J1055" s="56">
        <f t="shared" si="220"/>
        <v>0</v>
      </c>
    </row>
    <row r="1056" spans="1:10" ht="15" customHeight="1" x14ac:dyDescent="0.3">
      <c r="A1056" s="46" t="s">
        <v>881</v>
      </c>
      <c r="B1056" s="49">
        <v>8682450142015</v>
      </c>
      <c r="C1056" s="23" t="s">
        <v>821</v>
      </c>
      <c r="D1056" s="20" t="s">
        <v>0</v>
      </c>
      <c r="E1056" s="48">
        <v>150</v>
      </c>
      <c r="F1056" s="56">
        <f t="shared" si="221"/>
        <v>112.5</v>
      </c>
      <c r="G1056" s="56">
        <f t="shared" si="222"/>
        <v>105</v>
      </c>
      <c r="H1056" s="57"/>
      <c r="I1056" s="56">
        <f t="shared" ref="I1056:I1087" si="223">F1056*H1056</f>
        <v>0</v>
      </c>
      <c r="J1056" s="56">
        <f t="shared" ref="J1056:J1083" si="224">G1056*H1056</f>
        <v>0</v>
      </c>
    </row>
    <row r="1057" spans="1:10" ht="15" customHeight="1" x14ac:dyDescent="0.3">
      <c r="A1057" s="46" t="s">
        <v>847</v>
      </c>
      <c r="B1057" s="49">
        <v>8697950842273</v>
      </c>
      <c r="C1057" s="23" t="s">
        <v>787</v>
      </c>
      <c r="D1057" s="26">
        <v>0</v>
      </c>
      <c r="E1057" s="48">
        <v>150</v>
      </c>
      <c r="F1057" s="56">
        <f t="shared" si="221"/>
        <v>112.5</v>
      </c>
      <c r="G1057" s="56">
        <f t="shared" si="222"/>
        <v>105</v>
      </c>
      <c r="H1057" s="57"/>
      <c r="I1057" s="56">
        <f t="shared" si="223"/>
        <v>0</v>
      </c>
      <c r="J1057" s="56">
        <f t="shared" si="224"/>
        <v>0</v>
      </c>
    </row>
    <row r="1058" spans="1:10" ht="15" customHeight="1" x14ac:dyDescent="0.3">
      <c r="A1058" s="46" t="s">
        <v>899</v>
      </c>
      <c r="B1058" s="49">
        <v>8682450142350</v>
      </c>
      <c r="C1058" s="23" t="s">
        <v>839</v>
      </c>
      <c r="D1058" s="20" t="s">
        <v>0</v>
      </c>
      <c r="E1058" s="48">
        <v>150</v>
      </c>
      <c r="F1058" s="56">
        <f t="shared" si="221"/>
        <v>112.5</v>
      </c>
      <c r="G1058" s="56">
        <f t="shared" si="222"/>
        <v>105</v>
      </c>
      <c r="H1058" s="57"/>
      <c r="I1058" s="56">
        <f t="shared" si="223"/>
        <v>0</v>
      </c>
      <c r="J1058" s="56">
        <f t="shared" si="224"/>
        <v>0</v>
      </c>
    </row>
    <row r="1059" spans="1:10" ht="15" customHeight="1" x14ac:dyDescent="0.3">
      <c r="A1059" s="46" t="s">
        <v>850</v>
      </c>
      <c r="B1059" s="49">
        <v>8697950842310</v>
      </c>
      <c r="C1059" s="23" t="s">
        <v>790</v>
      </c>
      <c r="D1059" s="20" t="s">
        <v>0</v>
      </c>
      <c r="E1059" s="48">
        <v>150</v>
      </c>
      <c r="F1059" s="56">
        <f t="shared" si="221"/>
        <v>112.5</v>
      </c>
      <c r="G1059" s="56">
        <f t="shared" si="222"/>
        <v>105</v>
      </c>
      <c r="H1059" s="57"/>
      <c r="I1059" s="56">
        <f t="shared" si="223"/>
        <v>0</v>
      </c>
      <c r="J1059" s="56">
        <f t="shared" si="224"/>
        <v>0</v>
      </c>
    </row>
    <row r="1060" spans="1:10" ht="15" customHeight="1" x14ac:dyDescent="0.3">
      <c r="A1060" s="46" t="s">
        <v>896</v>
      </c>
      <c r="B1060" s="49">
        <v>8682450142329</v>
      </c>
      <c r="C1060" s="23" t="s">
        <v>836</v>
      </c>
      <c r="D1060" s="20" t="s">
        <v>0</v>
      </c>
      <c r="E1060" s="48">
        <v>150</v>
      </c>
      <c r="F1060" s="56">
        <f t="shared" si="221"/>
        <v>112.5</v>
      </c>
      <c r="G1060" s="56">
        <f t="shared" si="222"/>
        <v>105</v>
      </c>
      <c r="H1060" s="57"/>
      <c r="I1060" s="56">
        <f t="shared" si="223"/>
        <v>0</v>
      </c>
      <c r="J1060" s="56">
        <f t="shared" si="224"/>
        <v>0</v>
      </c>
    </row>
    <row r="1061" spans="1:10" ht="15" customHeight="1" x14ac:dyDescent="0.3">
      <c r="A1061" s="46" t="s">
        <v>884</v>
      </c>
      <c r="B1061" s="49">
        <v>8682450142091</v>
      </c>
      <c r="C1061" s="23" t="s">
        <v>824</v>
      </c>
      <c r="D1061" s="20" t="s">
        <v>0</v>
      </c>
      <c r="E1061" s="48">
        <v>150</v>
      </c>
      <c r="F1061" s="56">
        <f t="shared" si="221"/>
        <v>112.5</v>
      </c>
      <c r="G1061" s="56">
        <f t="shared" si="222"/>
        <v>105</v>
      </c>
      <c r="H1061" s="57"/>
      <c r="I1061" s="56">
        <f t="shared" si="223"/>
        <v>0</v>
      </c>
      <c r="J1061" s="56">
        <f t="shared" si="224"/>
        <v>0</v>
      </c>
    </row>
    <row r="1062" spans="1:10" ht="15" customHeight="1" x14ac:dyDescent="0.3">
      <c r="A1062" s="46" t="s">
        <v>868</v>
      </c>
      <c r="B1062" s="49">
        <v>8682450141735</v>
      </c>
      <c r="C1062" s="23" t="s">
        <v>808</v>
      </c>
      <c r="D1062" s="20" t="s">
        <v>0</v>
      </c>
      <c r="E1062" s="48">
        <v>150</v>
      </c>
      <c r="F1062" s="56">
        <f t="shared" si="221"/>
        <v>112.5</v>
      </c>
      <c r="G1062" s="56">
        <f t="shared" si="222"/>
        <v>105</v>
      </c>
      <c r="H1062" s="57"/>
      <c r="I1062" s="56">
        <f t="shared" si="223"/>
        <v>0</v>
      </c>
      <c r="J1062" s="56">
        <f t="shared" si="224"/>
        <v>0</v>
      </c>
    </row>
    <row r="1063" spans="1:10" ht="15" customHeight="1" x14ac:dyDescent="0.3">
      <c r="A1063" s="46" t="s">
        <v>885</v>
      </c>
      <c r="B1063" s="49">
        <v>8682450142107</v>
      </c>
      <c r="C1063" s="23" t="s">
        <v>825</v>
      </c>
      <c r="D1063" s="20" t="s">
        <v>0</v>
      </c>
      <c r="E1063" s="48">
        <v>150</v>
      </c>
      <c r="F1063" s="56">
        <f t="shared" si="221"/>
        <v>112.5</v>
      </c>
      <c r="G1063" s="56">
        <f t="shared" si="222"/>
        <v>105</v>
      </c>
      <c r="H1063" s="57"/>
      <c r="I1063" s="56">
        <f t="shared" si="223"/>
        <v>0</v>
      </c>
      <c r="J1063" s="56">
        <f t="shared" si="224"/>
        <v>0</v>
      </c>
    </row>
    <row r="1064" spans="1:10" ht="15" customHeight="1" x14ac:dyDescent="0.3">
      <c r="A1064" s="46" t="s">
        <v>859</v>
      </c>
      <c r="B1064" s="49">
        <v>8697950844277</v>
      </c>
      <c r="C1064" s="23" t="s">
        <v>799</v>
      </c>
      <c r="D1064" s="20" t="s">
        <v>0</v>
      </c>
      <c r="E1064" s="48">
        <v>150</v>
      </c>
      <c r="F1064" s="56">
        <f t="shared" si="221"/>
        <v>112.5</v>
      </c>
      <c r="G1064" s="56">
        <f t="shared" si="222"/>
        <v>105</v>
      </c>
      <c r="H1064" s="57"/>
      <c r="I1064" s="56">
        <f t="shared" si="223"/>
        <v>0</v>
      </c>
      <c r="J1064" s="56">
        <f t="shared" si="224"/>
        <v>0</v>
      </c>
    </row>
    <row r="1065" spans="1:10" ht="15" customHeight="1" x14ac:dyDescent="0.3">
      <c r="A1065" s="46" t="s">
        <v>861</v>
      </c>
      <c r="B1065" s="49">
        <v>8697950844659</v>
      </c>
      <c r="C1065" s="23" t="s">
        <v>801</v>
      </c>
      <c r="D1065" s="20" t="s">
        <v>0</v>
      </c>
      <c r="E1065" s="48">
        <v>150</v>
      </c>
      <c r="F1065" s="56">
        <f t="shared" si="221"/>
        <v>112.5</v>
      </c>
      <c r="G1065" s="56">
        <f t="shared" si="222"/>
        <v>105</v>
      </c>
      <c r="H1065" s="57"/>
      <c r="I1065" s="56">
        <f t="shared" si="223"/>
        <v>0</v>
      </c>
      <c r="J1065" s="56">
        <f t="shared" si="224"/>
        <v>0</v>
      </c>
    </row>
    <row r="1066" spans="1:10" ht="15" customHeight="1" x14ac:dyDescent="0.3">
      <c r="A1066" s="46" t="s">
        <v>873</v>
      </c>
      <c r="B1066" s="49">
        <v>8682450141827</v>
      </c>
      <c r="C1066" s="23" t="s">
        <v>813</v>
      </c>
      <c r="D1066" s="20" t="s">
        <v>0</v>
      </c>
      <c r="E1066" s="48">
        <v>150</v>
      </c>
      <c r="F1066" s="56">
        <f t="shared" si="221"/>
        <v>112.5</v>
      </c>
      <c r="G1066" s="56">
        <f t="shared" si="222"/>
        <v>105</v>
      </c>
      <c r="H1066" s="57"/>
      <c r="I1066" s="56">
        <f t="shared" si="223"/>
        <v>0</v>
      </c>
      <c r="J1066" s="56">
        <f t="shared" si="224"/>
        <v>0</v>
      </c>
    </row>
    <row r="1067" spans="1:10" ht="15" customHeight="1" x14ac:dyDescent="0.3">
      <c r="A1067" s="46" t="s">
        <v>893</v>
      </c>
      <c r="B1067" s="49">
        <v>8682450142299</v>
      </c>
      <c r="C1067" s="23" t="s">
        <v>833</v>
      </c>
      <c r="D1067" s="20" t="s">
        <v>0</v>
      </c>
      <c r="E1067" s="48">
        <v>150</v>
      </c>
      <c r="F1067" s="56">
        <f t="shared" si="221"/>
        <v>112.5</v>
      </c>
      <c r="G1067" s="56">
        <f t="shared" si="222"/>
        <v>105</v>
      </c>
      <c r="H1067" s="57"/>
      <c r="I1067" s="56">
        <f t="shared" si="223"/>
        <v>0</v>
      </c>
      <c r="J1067" s="56">
        <f t="shared" si="224"/>
        <v>0</v>
      </c>
    </row>
    <row r="1068" spans="1:10" ht="15" customHeight="1" x14ac:dyDescent="0.3">
      <c r="A1068" s="46" t="s">
        <v>858</v>
      </c>
      <c r="B1068" s="49">
        <v>8697950843836</v>
      </c>
      <c r="C1068" s="23" t="s">
        <v>798</v>
      </c>
      <c r="D1068" s="20" t="s">
        <v>0</v>
      </c>
      <c r="E1068" s="48">
        <v>150</v>
      </c>
      <c r="F1068" s="56">
        <f t="shared" si="221"/>
        <v>112.5</v>
      </c>
      <c r="G1068" s="56">
        <f t="shared" si="222"/>
        <v>105</v>
      </c>
      <c r="H1068" s="57"/>
      <c r="I1068" s="56">
        <f t="shared" si="223"/>
        <v>0</v>
      </c>
      <c r="J1068" s="56">
        <f t="shared" si="224"/>
        <v>0</v>
      </c>
    </row>
    <row r="1069" spans="1:10" ht="15" customHeight="1" x14ac:dyDescent="0.3">
      <c r="A1069" s="46" t="s">
        <v>888</v>
      </c>
      <c r="B1069" s="49">
        <v>8682450142183</v>
      </c>
      <c r="C1069" s="23" t="s">
        <v>828</v>
      </c>
      <c r="D1069" s="20" t="s">
        <v>0</v>
      </c>
      <c r="E1069" s="48">
        <v>150</v>
      </c>
      <c r="F1069" s="56">
        <f t="shared" si="221"/>
        <v>112.5</v>
      </c>
      <c r="G1069" s="56">
        <f t="shared" si="222"/>
        <v>105</v>
      </c>
      <c r="H1069" s="57"/>
      <c r="I1069" s="56">
        <f t="shared" si="223"/>
        <v>0</v>
      </c>
      <c r="J1069" s="56">
        <f t="shared" si="224"/>
        <v>0</v>
      </c>
    </row>
    <row r="1070" spans="1:10" ht="15" customHeight="1" x14ac:dyDescent="0.3">
      <c r="A1070" s="46" t="s">
        <v>869</v>
      </c>
      <c r="B1070" s="49">
        <v>8682450141742</v>
      </c>
      <c r="C1070" s="23" t="s">
        <v>809</v>
      </c>
      <c r="D1070" s="20" t="s">
        <v>0</v>
      </c>
      <c r="E1070" s="48">
        <v>150</v>
      </c>
      <c r="F1070" s="56">
        <f t="shared" si="221"/>
        <v>112.5</v>
      </c>
      <c r="G1070" s="56">
        <f t="shared" si="222"/>
        <v>105</v>
      </c>
      <c r="H1070" s="57"/>
      <c r="I1070" s="56">
        <f t="shared" si="223"/>
        <v>0</v>
      </c>
      <c r="J1070" s="56">
        <f t="shared" si="224"/>
        <v>0</v>
      </c>
    </row>
    <row r="1071" spans="1:10" ht="15" customHeight="1" x14ac:dyDescent="0.3">
      <c r="A1071" s="46" t="s">
        <v>851</v>
      </c>
      <c r="B1071" s="49">
        <v>8697950842334</v>
      </c>
      <c r="C1071" s="23" t="s">
        <v>791</v>
      </c>
      <c r="D1071" s="20" t="s">
        <v>0</v>
      </c>
      <c r="E1071" s="48">
        <v>150</v>
      </c>
      <c r="F1071" s="56">
        <f t="shared" si="221"/>
        <v>112.5</v>
      </c>
      <c r="G1071" s="56">
        <f t="shared" si="222"/>
        <v>105</v>
      </c>
      <c r="H1071" s="57"/>
      <c r="I1071" s="56">
        <f t="shared" si="223"/>
        <v>0</v>
      </c>
      <c r="J1071" s="56">
        <f t="shared" si="224"/>
        <v>0</v>
      </c>
    </row>
    <row r="1072" spans="1:10" ht="15" customHeight="1" x14ac:dyDescent="0.3">
      <c r="A1072" s="46" t="s">
        <v>863</v>
      </c>
      <c r="B1072" s="49">
        <v>8697950844680</v>
      </c>
      <c r="C1072" s="23" t="s">
        <v>803</v>
      </c>
      <c r="D1072" s="20" t="s">
        <v>0</v>
      </c>
      <c r="E1072" s="48">
        <v>150</v>
      </c>
      <c r="F1072" s="56">
        <f t="shared" si="221"/>
        <v>112.5</v>
      </c>
      <c r="G1072" s="56">
        <f t="shared" si="222"/>
        <v>105</v>
      </c>
      <c r="H1072" s="57"/>
      <c r="I1072" s="56">
        <f t="shared" si="223"/>
        <v>0</v>
      </c>
      <c r="J1072" s="56">
        <f t="shared" si="224"/>
        <v>0</v>
      </c>
    </row>
    <row r="1073" spans="1:10" ht="15" customHeight="1" x14ac:dyDescent="0.3">
      <c r="A1073" s="46" t="s">
        <v>844</v>
      </c>
      <c r="B1073" s="49">
        <v>8697950842235</v>
      </c>
      <c r="C1073" s="23" t="s">
        <v>784</v>
      </c>
      <c r="D1073" s="20" t="s">
        <v>0</v>
      </c>
      <c r="E1073" s="48">
        <v>150</v>
      </c>
      <c r="F1073" s="56">
        <f t="shared" si="221"/>
        <v>112.5</v>
      </c>
      <c r="G1073" s="56">
        <f t="shared" si="222"/>
        <v>105</v>
      </c>
      <c r="H1073" s="57"/>
      <c r="I1073" s="56">
        <f t="shared" si="223"/>
        <v>0</v>
      </c>
      <c r="J1073" s="56">
        <f t="shared" si="224"/>
        <v>0</v>
      </c>
    </row>
    <row r="1074" spans="1:10" ht="15" customHeight="1" x14ac:dyDescent="0.3">
      <c r="A1074" s="46" t="s">
        <v>898</v>
      </c>
      <c r="B1074" s="49">
        <v>8682450142343</v>
      </c>
      <c r="C1074" s="23" t="s">
        <v>838</v>
      </c>
      <c r="D1074" s="20" t="s">
        <v>0</v>
      </c>
      <c r="E1074" s="48">
        <v>150</v>
      </c>
      <c r="F1074" s="56">
        <f t="shared" si="221"/>
        <v>112.5</v>
      </c>
      <c r="G1074" s="56">
        <f t="shared" si="222"/>
        <v>105</v>
      </c>
      <c r="H1074" s="57"/>
      <c r="I1074" s="56">
        <f t="shared" si="223"/>
        <v>0</v>
      </c>
      <c r="J1074" s="56">
        <f t="shared" si="224"/>
        <v>0</v>
      </c>
    </row>
    <row r="1075" spans="1:10" ht="15" customHeight="1" x14ac:dyDescent="0.3">
      <c r="A1075" s="46" t="s">
        <v>862</v>
      </c>
      <c r="B1075" s="49">
        <v>8697950844673</v>
      </c>
      <c r="C1075" s="23" t="s">
        <v>802</v>
      </c>
      <c r="D1075" s="20" t="s">
        <v>0</v>
      </c>
      <c r="E1075" s="48">
        <v>150</v>
      </c>
      <c r="F1075" s="56">
        <f t="shared" si="221"/>
        <v>112.5</v>
      </c>
      <c r="G1075" s="56">
        <f t="shared" si="222"/>
        <v>105</v>
      </c>
      <c r="H1075" s="57"/>
      <c r="I1075" s="56">
        <f t="shared" si="223"/>
        <v>0</v>
      </c>
      <c r="J1075" s="56">
        <f t="shared" si="224"/>
        <v>0</v>
      </c>
    </row>
    <row r="1076" spans="1:10" ht="15" customHeight="1" x14ac:dyDescent="0.3">
      <c r="A1076" s="46" t="s">
        <v>878</v>
      </c>
      <c r="B1076" s="49">
        <v>8682450141933</v>
      </c>
      <c r="C1076" s="23" t="s">
        <v>818</v>
      </c>
      <c r="D1076" s="20" t="s">
        <v>0</v>
      </c>
      <c r="E1076" s="48">
        <v>150</v>
      </c>
      <c r="F1076" s="56">
        <f t="shared" si="221"/>
        <v>112.5</v>
      </c>
      <c r="G1076" s="56">
        <f t="shared" si="222"/>
        <v>105</v>
      </c>
      <c r="H1076" s="57"/>
      <c r="I1076" s="56">
        <f t="shared" si="223"/>
        <v>0</v>
      </c>
      <c r="J1076" s="56">
        <f t="shared" si="224"/>
        <v>0</v>
      </c>
    </row>
    <row r="1077" spans="1:10" ht="15" customHeight="1" x14ac:dyDescent="0.3">
      <c r="A1077" s="46" t="s">
        <v>846</v>
      </c>
      <c r="B1077" s="49">
        <v>8697950842266</v>
      </c>
      <c r="C1077" s="23" t="s">
        <v>786</v>
      </c>
      <c r="D1077" s="20" t="s">
        <v>0</v>
      </c>
      <c r="E1077" s="48">
        <v>150</v>
      </c>
      <c r="F1077" s="56">
        <f t="shared" si="221"/>
        <v>112.5</v>
      </c>
      <c r="G1077" s="56">
        <f t="shared" si="222"/>
        <v>105</v>
      </c>
      <c r="H1077" s="57"/>
      <c r="I1077" s="56">
        <f t="shared" si="223"/>
        <v>0</v>
      </c>
      <c r="J1077" s="56">
        <f t="shared" si="224"/>
        <v>0</v>
      </c>
    </row>
    <row r="1078" spans="1:10" ht="15" customHeight="1" x14ac:dyDescent="0.3">
      <c r="A1078" s="46" t="s">
        <v>857</v>
      </c>
      <c r="B1078" s="49">
        <v>8697950843812</v>
      </c>
      <c r="C1078" s="23" t="s">
        <v>797</v>
      </c>
      <c r="D1078" s="20" t="s">
        <v>0</v>
      </c>
      <c r="E1078" s="48">
        <v>150</v>
      </c>
      <c r="F1078" s="56">
        <f t="shared" si="221"/>
        <v>112.5</v>
      </c>
      <c r="G1078" s="56">
        <f t="shared" si="222"/>
        <v>105</v>
      </c>
      <c r="H1078" s="57"/>
      <c r="I1078" s="56">
        <f t="shared" si="223"/>
        <v>0</v>
      </c>
      <c r="J1078" s="56">
        <f t="shared" si="224"/>
        <v>0</v>
      </c>
    </row>
    <row r="1079" spans="1:10" ht="15" customHeight="1" x14ac:dyDescent="0.3">
      <c r="A1079" s="46" t="s">
        <v>890</v>
      </c>
      <c r="B1079" s="49">
        <v>8682450142244</v>
      </c>
      <c r="C1079" s="23" t="s">
        <v>830</v>
      </c>
      <c r="D1079" s="20" t="s">
        <v>0</v>
      </c>
      <c r="E1079" s="48">
        <v>150</v>
      </c>
      <c r="F1079" s="56">
        <f t="shared" si="221"/>
        <v>112.5</v>
      </c>
      <c r="G1079" s="56">
        <f t="shared" si="222"/>
        <v>105</v>
      </c>
      <c r="H1079" s="57"/>
      <c r="I1079" s="56">
        <f t="shared" si="223"/>
        <v>0</v>
      </c>
      <c r="J1079" s="56">
        <f t="shared" si="224"/>
        <v>0</v>
      </c>
    </row>
    <row r="1080" spans="1:10" ht="15" customHeight="1" x14ac:dyDescent="0.3">
      <c r="A1080" s="46" t="s">
        <v>880</v>
      </c>
      <c r="B1080" s="49">
        <v>8682450141995</v>
      </c>
      <c r="C1080" s="23" t="s">
        <v>820</v>
      </c>
      <c r="D1080" s="20" t="s">
        <v>0</v>
      </c>
      <c r="E1080" s="48">
        <v>150</v>
      </c>
      <c r="F1080" s="56">
        <f t="shared" si="221"/>
        <v>112.5</v>
      </c>
      <c r="G1080" s="56">
        <f t="shared" si="222"/>
        <v>105</v>
      </c>
      <c r="H1080" s="57"/>
      <c r="I1080" s="56">
        <f t="shared" si="223"/>
        <v>0</v>
      </c>
      <c r="J1080" s="56">
        <f t="shared" si="224"/>
        <v>0</v>
      </c>
    </row>
    <row r="1081" spans="1:10" ht="15" customHeight="1" x14ac:dyDescent="0.3">
      <c r="A1081" s="46" t="s">
        <v>875</v>
      </c>
      <c r="B1081" s="49">
        <v>8682450141841</v>
      </c>
      <c r="C1081" s="23" t="s">
        <v>815</v>
      </c>
      <c r="D1081" s="20" t="s">
        <v>0</v>
      </c>
      <c r="E1081" s="48">
        <v>150</v>
      </c>
      <c r="F1081" s="56">
        <f t="shared" si="221"/>
        <v>112.5</v>
      </c>
      <c r="G1081" s="56">
        <f t="shared" si="222"/>
        <v>105</v>
      </c>
      <c r="H1081" s="57"/>
      <c r="I1081" s="56">
        <f t="shared" si="223"/>
        <v>0</v>
      </c>
      <c r="J1081" s="56">
        <f t="shared" si="224"/>
        <v>0</v>
      </c>
    </row>
    <row r="1082" spans="1:10" ht="15" customHeight="1" x14ac:dyDescent="0.3">
      <c r="A1082" s="46" t="s">
        <v>895</v>
      </c>
      <c r="B1082" s="49">
        <v>8682450142312</v>
      </c>
      <c r="C1082" s="23" t="s">
        <v>835</v>
      </c>
      <c r="D1082" s="20" t="s">
        <v>0</v>
      </c>
      <c r="E1082" s="48">
        <v>150</v>
      </c>
      <c r="F1082" s="56">
        <f t="shared" si="221"/>
        <v>112.5</v>
      </c>
      <c r="G1082" s="56">
        <f t="shared" si="222"/>
        <v>105</v>
      </c>
      <c r="H1082" s="57"/>
      <c r="I1082" s="56">
        <f t="shared" si="223"/>
        <v>0</v>
      </c>
      <c r="J1082" s="56">
        <f t="shared" si="224"/>
        <v>0</v>
      </c>
    </row>
    <row r="1083" spans="1:10" ht="15" customHeight="1" x14ac:dyDescent="0.3">
      <c r="A1083" s="46" t="s">
        <v>848</v>
      </c>
      <c r="B1083" s="49">
        <v>8697950842280</v>
      </c>
      <c r="C1083" s="23" t="s">
        <v>788</v>
      </c>
      <c r="D1083" s="20" t="s">
        <v>0</v>
      </c>
      <c r="E1083" s="48">
        <v>150</v>
      </c>
      <c r="F1083" s="56">
        <f t="shared" si="221"/>
        <v>112.5</v>
      </c>
      <c r="G1083" s="56">
        <f t="shared" si="222"/>
        <v>105</v>
      </c>
      <c r="H1083" s="57"/>
      <c r="I1083" s="56">
        <f t="shared" si="223"/>
        <v>0</v>
      </c>
      <c r="J1083" s="56">
        <f t="shared" si="224"/>
        <v>0</v>
      </c>
    </row>
    <row r="1084" spans="1:10" ht="21" x14ac:dyDescent="0.25">
      <c r="A1084" s="16" t="s">
        <v>911</v>
      </c>
      <c r="B1084" s="43"/>
      <c r="C1084" s="44"/>
      <c r="D1084" s="60"/>
      <c r="E1084" s="45"/>
      <c r="F1084" s="45"/>
      <c r="G1084" s="45"/>
      <c r="H1084" s="45"/>
      <c r="I1084" s="45"/>
      <c r="J1084" s="45"/>
    </row>
    <row r="1085" spans="1:10" ht="15" customHeight="1" x14ac:dyDescent="0.3">
      <c r="A1085" s="46" t="s">
        <v>914</v>
      </c>
      <c r="B1085" s="49">
        <v>8697950844840</v>
      </c>
      <c r="C1085" s="23" t="s">
        <v>905</v>
      </c>
      <c r="D1085" s="20" t="s">
        <v>0</v>
      </c>
      <c r="E1085" s="48">
        <v>150</v>
      </c>
      <c r="F1085" s="56">
        <f t="shared" si="221"/>
        <v>112.5</v>
      </c>
      <c r="G1085" s="56">
        <f t="shared" si="222"/>
        <v>105</v>
      </c>
      <c r="H1085" s="57"/>
      <c r="I1085" s="56">
        <f t="shared" ref="I1085:I1092" si="225">F1085*H1085</f>
        <v>0</v>
      </c>
      <c r="J1085" s="56">
        <f t="shared" ref="J1085:J1092" si="226">G1085*H1085</f>
        <v>0</v>
      </c>
    </row>
    <row r="1086" spans="1:10" ht="15" customHeight="1" x14ac:dyDescent="0.3">
      <c r="A1086" s="46" t="s">
        <v>916</v>
      </c>
      <c r="B1086" s="49">
        <v>8682450143494</v>
      </c>
      <c r="C1086" s="23" t="s">
        <v>907</v>
      </c>
      <c r="D1086" s="20" t="s">
        <v>0</v>
      </c>
      <c r="E1086" s="48">
        <v>150</v>
      </c>
      <c r="F1086" s="56">
        <f t="shared" si="221"/>
        <v>112.5</v>
      </c>
      <c r="G1086" s="56">
        <f t="shared" si="222"/>
        <v>105</v>
      </c>
      <c r="H1086" s="57"/>
      <c r="I1086" s="56">
        <f t="shared" si="225"/>
        <v>0</v>
      </c>
      <c r="J1086" s="56">
        <f t="shared" si="226"/>
        <v>0</v>
      </c>
    </row>
    <row r="1087" spans="1:10" ht="15" customHeight="1" x14ac:dyDescent="0.3">
      <c r="A1087" s="46" t="s">
        <v>913</v>
      </c>
      <c r="B1087" s="49">
        <v>8697950844833</v>
      </c>
      <c r="C1087" s="23" t="s">
        <v>904</v>
      </c>
      <c r="D1087" s="20" t="s">
        <v>0</v>
      </c>
      <c r="E1087" s="48">
        <v>150</v>
      </c>
      <c r="F1087" s="56">
        <f t="shared" si="221"/>
        <v>112.5</v>
      </c>
      <c r="G1087" s="56">
        <f t="shared" si="222"/>
        <v>105</v>
      </c>
      <c r="H1087" s="57"/>
      <c r="I1087" s="56">
        <f t="shared" si="225"/>
        <v>0</v>
      </c>
      <c r="J1087" s="56">
        <f t="shared" si="226"/>
        <v>0</v>
      </c>
    </row>
    <row r="1088" spans="1:10" ht="15" customHeight="1" x14ac:dyDescent="0.3">
      <c r="A1088" s="46" t="s">
        <v>917</v>
      </c>
      <c r="B1088" s="49">
        <v>8682450143500</v>
      </c>
      <c r="C1088" s="23" t="s">
        <v>908</v>
      </c>
      <c r="D1088" s="20" t="s">
        <v>0</v>
      </c>
      <c r="E1088" s="48">
        <v>150</v>
      </c>
      <c r="F1088" s="56">
        <f t="shared" si="221"/>
        <v>112.5</v>
      </c>
      <c r="G1088" s="56">
        <f t="shared" si="222"/>
        <v>105</v>
      </c>
      <c r="H1088" s="57"/>
      <c r="I1088" s="56">
        <f t="shared" si="225"/>
        <v>0</v>
      </c>
      <c r="J1088" s="56">
        <f t="shared" si="226"/>
        <v>0</v>
      </c>
    </row>
    <row r="1089" spans="1:10" ht="15" customHeight="1" x14ac:dyDescent="0.3">
      <c r="A1089" s="46" t="s">
        <v>915</v>
      </c>
      <c r="B1089" s="49">
        <v>8682450143487</v>
      </c>
      <c r="C1089" s="23" t="s">
        <v>906</v>
      </c>
      <c r="D1089" s="20" t="s">
        <v>0</v>
      </c>
      <c r="E1089" s="48">
        <v>150</v>
      </c>
      <c r="F1089" s="56">
        <f t="shared" si="221"/>
        <v>112.5</v>
      </c>
      <c r="G1089" s="56">
        <f t="shared" si="222"/>
        <v>105</v>
      </c>
      <c r="H1089" s="57"/>
      <c r="I1089" s="56">
        <f t="shared" si="225"/>
        <v>0</v>
      </c>
      <c r="J1089" s="56">
        <f t="shared" si="226"/>
        <v>0</v>
      </c>
    </row>
    <row r="1090" spans="1:10" ht="15" customHeight="1" x14ac:dyDescent="0.3">
      <c r="A1090" s="46" t="s">
        <v>919</v>
      </c>
      <c r="B1090" s="49">
        <v>8682450142442</v>
      </c>
      <c r="C1090" s="23" t="s">
        <v>910</v>
      </c>
      <c r="D1090" s="20" t="s">
        <v>0</v>
      </c>
      <c r="E1090" s="48">
        <v>150</v>
      </c>
      <c r="F1090" s="56">
        <f t="shared" si="221"/>
        <v>112.5</v>
      </c>
      <c r="G1090" s="56">
        <f t="shared" si="222"/>
        <v>105</v>
      </c>
      <c r="H1090" s="57"/>
      <c r="I1090" s="56">
        <f t="shared" si="225"/>
        <v>0</v>
      </c>
      <c r="J1090" s="56">
        <f t="shared" si="226"/>
        <v>0</v>
      </c>
    </row>
    <row r="1091" spans="1:10" ht="15" customHeight="1" x14ac:dyDescent="0.3">
      <c r="A1091" s="46" t="s">
        <v>912</v>
      </c>
      <c r="B1091" s="49">
        <v>8697950844468</v>
      </c>
      <c r="C1091" s="23" t="s">
        <v>903</v>
      </c>
      <c r="D1091" s="20" t="s">
        <v>0</v>
      </c>
      <c r="E1091" s="48">
        <v>150</v>
      </c>
      <c r="F1091" s="56">
        <f t="shared" si="221"/>
        <v>112.5</v>
      </c>
      <c r="G1091" s="56">
        <f t="shared" si="222"/>
        <v>105</v>
      </c>
      <c r="H1091" s="57"/>
      <c r="I1091" s="56">
        <f t="shared" si="225"/>
        <v>0</v>
      </c>
      <c r="J1091" s="56">
        <f t="shared" si="226"/>
        <v>0</v>
      </c>
    </row>
    <row r="1092" spans="1:10" ht="15" customHeight="1" x14ac:dyDescent="0.3">
      <c r="A1092" s="46" t="s">
        <v>918</v>
      </c>
      <c r="B1092" s="49">
        <v>8682450143517</v>
      </c>
      <c r="C1092" s="23" t="s">
        <v>909</v>
      </c>
      <c r="D1092" s="20" t="s">
        <v>0</v>
      </c>
      <c r="E1092" s="48">
        <v>150</v>
      </c>
      <c r="F1092" s="56">
        <f t="shared" si="221"/>
        <v>112.5</v>
      </c>
      <c r="G1092" s="56">
        <f t="shared" si="222"/>
        <v>105</v>
      </c>
      <c r="H1092" s="57"/>
      <c r="I1092" s="56">
        <f t="shared" si="225"/>
        <v>0</v>
      </c>
      <c r="J1092" s="56">
        <f t="shared" si="226"/>
        <v>0</v>
      </c>
    </row>
    <row r="1093" spans="1:10" ht="21" x14ac:dyDescent="0.25">
      <c r="A1093" s="16" t="s">
        <v>925</v>
      </c>
      <c r="B1093" s="43"/>
      <c r="C1093" s="44"/>
      <c r="D1093" s="60"/>
      <c r="E1093" s="45"/>
      <c r="F1093" s="45"/>
      <c r="G1093" s="45"/>
      <c r="H1093" s="45"/>
      <c r="I1093" s="45"/>
      <c r="J1093" s="45"/>
    </row>
    <row r="1094" spans="1:10" ht="15" customHeight="1" x14ac:dyDescent="0.3">
      <c r="A1094" s="46" t="s">
        <v>924</v>
      </c>
      <c r="B1094" s="49">
        <v>8682450142404</v>
      </c>
      <c r="C1094" s="23" t="s">
        <v>930</v>
      </c>
      <c r="D1094" s="20" t="s">
        <v>0</v>
      </c>
      <c r="E1094" s="48">
        <v>185</v>
      </c>
      <c r="F1094" s="56">
        <f t="shared" si="221"/>
        <v>138.75</v>
      </c>
      <c r="G1094" s="56">
        <f t="shared" si="222"/>
        <v>129.5</v>
      </c>
      <c r="H1094" s="57"/>
      <c r="I1094" s="56">
        <f>F1094*H1094</f>
        <v>0</v>
      </c>
      <c r="J1094" s="56">
        <f>G1094*H1094</f>
        <v>0</v>
      </c>
    </row>
    <row r="1095" spans="1:10" ht="15" customHeight="1" x14ac:dyDescent="0.3">
      <c r="A1095" s="46" t="s">
        <v>920</v>
      </c>
      <c r="B1095" s="49">
        <v>8682450140110</v>
      </c>
      <c r="C1095" s="23" t="s">
        <v>926</v>
      </c>
      <c r="D1095" s="20" t="s">
        <v>0</v>
      </c>
      <c r="E1095" s="48">
        <v>185</v>
      </c>
      <c r="F1095" s="56">
        <f t="shared" si="221"/>
        <v>138.75</v>
      </c>
      <c r="G1095" s="56">
        <f t="shared" si="222"/>
        <v>129.5</v>
      </c>
      <c r="H1095" s="57"/>
      <c r="I1095" s="56">
        <f>F1095*H1095</f>
        <v>0</v>
      </c>
      <c r="J1095" s="56">
        <f>G1095*H1095</f>
        <v>0</v>
      </c>
    </row>
    <row r="1096" spans="1:10" ht="15" customHeight="1" x14ac:dyDescent="0.3">
      <c r="A1096" s="46" t="s">
        <v>922</v>
      </c>
      <c r="B1096" s="49">
        <v>8682450140134</v>
      </c>
      <c r="C1096" s="23" t="s">
        <v>928</v>
      </c>
      <c r="D1096" s="20" t="s">
        <v>0</v>
      </c>
      <c r="E1096" s="48">
        <v>185</v>
      </c>
      <c r="F1096" s="56">
        <f t="shared" si="221"/>
        <v>138.75</v>
      </c>
      <c r="G1096" s="56">
        <f t="shared" si="222"/>
        <v>129.5</v>
      </c>
      <c r="H1096" s="57"/>
      <c r="I1096" s="56">
        <f>F1096*H1096</f>
        <v>0</v>
      </c>
      <c r="J1096" s="56">
        <f>G1096*H1096</f>
        <v>0</v>
      </c>
    </row>
    <row r="1097" spans="1:10" ht="15" customHeight="1" x14ac:dyDescent="0.3">
      <c r="A1097" s="46" t="s">
        <v>921</v>
      </c>
      <c r="B1097" s="49">
        <v>8682450140127</v>
      </c>
      <c r="C1097" s="23" t="s">
        <v>927</v>
      </c>
      <c r="D1097" s="26">
        <v>0</v>
      </c>
      <c r="E1097" s="48">
        <v>185</v>
      </c>
      <c r="F1097" s="56">
        <f t="shared" ref="F1097:F1151" si="227">PRODUCT(E1097*0.75)</f>
        <v>138.75</v>
      </c>
      <c r="G1097" s="56">
        <f t="shared" ref="G1097:G1151" si="228">PRODUCT(E1097*0.7)</f>
        <v>129.5</v>
      </c>
      <c r="H1097" s="57"/>
      <c r="I1097" s="56">
        <f>F1097*H1097</f>
        <v>0</v>
      </c>
      <c r="J1097" s="56">
        <f>G1097*H1097</f>
        <v>0</v>
      </c>
    </row>
    <row r="1098" spans="1:10" ht="15" customHeight="1" x14ac:dyDescent="0.3">
      <c r="A1098" s="46" t="s">
        <v>923</v>
      </c>
      <c r="B1098" s="49">
        <v>8682450142398</v>
      </c>
      <c r="C1098" s="23" t="s">
        <v>929</v>
      </c>
      <c r="D1098" s="20" t="s">
        <v>0</v>
      </c>
      <c r="E1098" s="48">
        <v>185</v>
      </c>
      <c r="F1098" s="56">
        <f t="shared" si="227"/>
        <v>138.75</v>
      </c>
      <c r="G1098" s="56">
        <f t="shared" si="228"/>
        <v>129.5</v>
      </c>
      <c r="H1098" s="57"/>
      <c r="I1098" s="56">
        <f>F1098*H1098</f>
        <v>0</v>
      </c>
      <c r="J1098" s="56">
        <f>G1098*H1098</f>
        <v>0</v>
      </c>
    </row>
    <row r="1099" spans="1:10" ht="21" x14ac:dyDescent="0.25">
      <c r="A1099" s="16" t="s">
        <v>931</v>
      </c>
      <c r="B1099" s="43"/>
      <c r="C1099" s="44"/>
      <c r="D1099" s="60"/>
      <c r="E1099" s="45"/>
      <c r="F1099" s="45"/>
      <c r="G1099" s="45"/>
      <c r="H1099" s="45"/>
      <c r="I1099" s="45"/>
      <c r="J1099" s="45"/>
    </row>
    <row r="1100" spans="1:10" ht="15" customHeight="1" x14ac:dyDescent="0.3">
      <c r="A1100" s="46" t="s">
        <v>937</v>
      </c>
      <c r="B1100" s="49">
        <v>8697950840002</v>
      </c>
      <c r="C1100" s="23" t="s">
        <v>958</v>
      </c>
      <c r="D1100" s="20" t="s">
        <v>0</v>
      </c>
      <c r="E1100" s="48">
        <v>195</v>
      </c>
      <c r="F1100" s="56">
        <f t="shared" si="227"/>
        <v>146.25</v>
      </c>
      <c r="G1100" s="56">
        <f t="shared" si="228"/>
        <v>136.5</v>
      </c>
      <c r="H1100" s="57"/>
      <c r="I1100" s="56">
        <f t="shared" ref="I1100:I1120" si="229">F1100*H1100</f>
        <v>0</v>
      </c>
      <c r="J1100" s="56">
        <f t="shared" ref="J1100:J1120" si="230">G1100*H1100</f>
        <v>0</v>
      </c>
    </row>
    <row r="1101" spans="1:10" ht="15" customHeight="1" x14ac:dyDescent="0.3">
      <c r="A1101" s="46" t="s">
        <v>934</v>
      </c>
      <c r="B1101" s="49">
        <v>8697950845496</v>
      </c>
      <c r="C1101" s="23" t="s">
        <v>955</v>
      </c>
      <c r="D1101" s="20" t="s">
        <v>0</v>
      </c>
      <c r="E1101" s="48">
        <v>195</v>
      </c>
      <c r="F1101" s="56">
        <f t="shared" si="227"/>
        <v>146.25</v>
      </c>
      <c r="G1101" s="56">
        <f t="shared" si="228"/>
        <v>136.5</v>
      </c>
      <c r="H1101" s="57"/>
      <c r="I1101" s="56">
        <f t="shared" si="229"/>
        <v>0</v>
      </c>
      <c r="J1101" s="56">
        <f t="shared" si="230"/>
        <v>0</v>
      </c>
    </row>
    <row r="1102" spans="1:10" ht="15" customHeight="1" x14ac:dyDescent="0.3">
      <c r="A1102" s="46" t="s">
        <v>943</v>
      </c>
      <c r="B1102" s="49">
        <v>8682450143869</v>
      </c>
      <c r="C1102" s="23" t="s">
        <v>964</v>
      </c>
      <c r="D1102" s="20" t="s">
        <v>0</v>
      </c>
      <c r="E1102" s="48">
        <v>195</v>
      </c>
      <c r="F1102" s="56">
        <f t="shared" si="227"/>
        <v>146.25</v>
      </c>
      <c r="G1102" s="56">
        <f t="shared" si="228"/>
        <v>136.5</v>
      </c>
      <c r="H1102" s="57"/>
      <c r="I1102" s="56">
        <f t="shared" si="229"/>
        <v>0</v>
      </c>
      <c r="J1102" s="56">
        <f t="shared" si="230"/>
        <v>0</v>
      </c>
    </row>
    <row r="1103" spans="1:10" ht="15" customHeight="1" x14ac:dyDescent="0.3">
      <c r="A1103" s="46" t="s">
        <v>941</v>
      </c>
      <c r="B1103" s="49">
        <v>8682450143777</v>
      </c>
      <c r="C1103" s="23" t="s">
        <v>962</v>
      </c>
      <c r="D1103" s="20" t="s">
        <v>0</v>
      </c>
      <c r="E1103" s="48">
        <v>195</v>
      </c>
      <c r="F1103" s="56">
        <f t="shared" si="227"/>
        <v>146.25</v>
      </c>
      <c r="G1103" s="56">
        <f t="shared" si="228"/>
        <v>136.5</v>
      </c>
      <c r="H1103" s="57"/>
      <c r="I1103" s="56">
        <f t="shared" si="229"/>
        <v>0</v>
      </c>
      <c r="J1103" s="56">
        <f t="shared" si="230"/>
        <v>0</v>
      </c>
    </row>
    <row r="1104" spans="1:10" ht="15" customHeight="1" x14ac:dyDescent="0.3">
      <c r="A1104" s="46" t="s">
        <v>939</v>
      </c>
      <c r="B1104" s="49">
        <v>8682450143715</v>
      </c>
      <c r="C1104" s="23" t="s">
        <v>960</v>
      </c>
      <c r="D1104" s="20" t="s">
        <v>0</v>
      </c>
      <c r="E1104" s="48">
        <v>195</v>
      </c>
      <c r="F1104" s="56">
        <f t="shared" si="227"/>
        <v>146.25</v>
      </c>
      <c r="G1104" s="56">
        <f t="shared" si="228"/>
        <v>136.5</v>
      </c>
      <c r="H1104" s="57"/>
      <c r="I1104" s="56">
        <f t="shared" si="229"/>
        <v>0</v>
      </c>
      <c r="J1104" s="56">
        <f t="shared" si="230"/>
        <v>0</v>
      </c>
    </row>
    <row r="1105" spans="1:10" ht="15" customHeight="1" x14ac:dyDescent="0.3">
      <c r="A1105" s="46" t="s">
        <v>936</v>
      </c>
      <c r="B1105" s="49">
        <v>8697950846189</v>
      </c>
      <c r="C1105" s="23" t="s">
        <v>957</v>
      </c>
      <c r="D1105" s="20" t="s">
        <v>0</v>
      </c>
      <c r="E1105" s="48">
        <v>195</v>
      </c>
      <c r="F1105" s="56">
        <f t="shared" si="227"/>
        <v>146.25</v>
      </c>
      <c r="G1105" s="56">
        <f t="shared" si="228"/>
        <v>136.5</v>
      </c>
      <c r="H1105" s="57"/>
      <c r="I1105" s="56">
        <f t="shared" si="229"/>
        <v>0</v>
      </c>
      <c r="J1105" s="56">
        <f t="shared" si="230"/>
        <v>0</v>
      </c>
    </row>
    <row r="1106" spans="1:10" ht="15" customHeight="1" x14ac:dyDescent="0.3">
      <c r="A1106" s="46" t="s">
        <v>949</v>
      </c>
      <c r="B1106" s="49">
        <v>8682450143951</v>
      </c>
      <c r="C1106" s="23" t="s">
        <v>970</v>
      </c>
      <c r="D1106" s="20" t="s">
        <v>0</v>
      </c>
      <c r="E1106" s="48">
        <v>195</v>
      </c>
      <c r="F1106" s="56">
        <f t="shared" si="227"/>
        <v>146.25</v>
      </c>
      <c r="G1106" s="56">
        <f t="shared" si="228"/>
        <v>136.5</v>
      </c>
      <c r="H1106" s="57"/>
      <c r="I1106" s="56">
        <f t="shared" si="229"/>
        <v>0</v>
      </c>
      <c r="J1106" s="56">
        <f t="shared" si="230"/>
        <v>0</v>
      </c>
    </row>
    <row r="1107" spans="1:10" ht="15" customHeight="1" x14ac:dyDescent="0.3">
      <c r="A1107" s="46" t="s">
        <v>942</v>
      </c>
      <c r="B1107" s="49">
        <v>8682450143807</v>
      </c>
      <c r="C1107" s="23" t="s">
        <v>963</v>
      </c>
      <c r="D1107" s="20" t="s">
        <v>0</v>
      </c>
      <c r="E1107" s="48">
        <v>195</v>
      </c>
      <c r="F1107" s="56">
        <f t="shared" si="227"/>
        <v>146.25</v>
      </c>
      <c r="G1107" s="56">
        <f t="shared" si="228"/>
        <v>136.5</v>
      </c>
      <c r="H1107" s="57"/>
      <c r="I1107" s="56">
        <f t="shared" si="229"/>
        <v>0</v>
      </c>
      <c r="J1107" s="56">
        <f t="shared" si="230"/>
        <v>0</v>
      </c>
    </row>
    <row r="1108" spans="1:10" ht="15" customHeight="1" x14ac:dyDescent="0.3">
      <c r="A1108" s="46" t="s">
        <v>952</v>
      </c>
      <c r="B1108" s="49">
        <v>8682450144026</v>
      </c>
      <c r="C1108" s="23" t="s">
        <v>973</v>
      </c>
      <c r="D1108" s="20" t="s">
        <v>0</v>
      </c>
      <c r="E1108" s="48">
        <v>195</v>
      </c>
      <c r="F1108" s="56">
        <f t="shared" si="227"/>
        <v>146.25</v>
      </c>
      <c r="G1108" s="56">
        <f t="shared" si="228"/>
        <v>136.5</v>
      </c>
      <c r="H1108" s="57"/>
      <c r="I1108" s="56">
        <f t="shared" si="229"/>
        <v>0</v>
      </c>
      <c r="J1108" s="56">
        <f t="shared" si="230"/>
        <v>0</v>
      </c>
    </row>
    <row r="1109" spans="1:10" ht="15" customHeight="1" x14ac:dyDescent="0.3">
      <c r="A1109" s="46" t="s">
        <v>933</v>
      </c>
      <c r="B1109" s="49">
        <v>8697950845489</v>
      </c>
      <c r="C1109" s="23" t="s">
        <v>954</v>
      </c>
      <c r="D1109" s="20" t="s">
        <v>0</v>
      </c>
      <c r="E1109" s="48">
        <v>195</v>
      </c>
      <c r="F1109" s="56">
        <f t="shared" si="227"/>
        <v>146.25</v>
      </c>
      <c r="G1109" s="56">
        <f t="shared" si="228"/>
        <v>136.5</v>
      </c>
      <c r="H1109" s="57"/>
      <c r="I1109" s="56">
        <f t="shared" si="229"/>
        <v>0</v>
      </c>
      <c r="J1109" s="56">
        <f t="shared" si="230"/>
        <v>0</v>
      </c>
    </row>
    <row r="1110" spans="1:10" ht="15" customHeight="1" x14ac:dyDescent="0.3">
      <c r="A1110" s="46" t="s">
        <v>948</v>
      </c>
      <c r="B1110" s="49">
        <v>8682450143944</v>
      </c>
      <c r="C1110" s="23" t="s">
        <v>969</v>
      </c>
      <c r="D1110" s="20" t="s">
        <v>0</v>
      </c>
      <c r="E1110" s="48">
        <v>195</v>
      </c>
      <c r="F1110" s="56">
        <f t="shared" si="227"/>
        <v>146.25</v>
      </c>
      <c r="G1110" s="56">
        <f t="shared" si="228"/>
        <v>136.5</v>
      </c>
      <c r="H1110" s="57"/>
      <c r="I1110" s="56">
        <f t="shared" si="229"/>
        <v>0</v>
      </c>
      <c r="J1110" s="56">
        <f t="shared" si="230"/>
        <v>0</v>
      </c>
    </row>
    <row r="1111" spans="1:10" ht="15" customHeight="1" x14ac:dyDescent="0.3">
      <c r="A1111" s="46" t="s">
        <v>932</v>
      </c>
      <c r="B1111" s="49">
        <v>8697950845434</v>
      </c>
      <c r="C1111" s="23" t="s">
        <v>953</v>
      </c>
      <c r="D1111" s="20" t="s">
        <v>0</v>
      </c>
      <c r="E1111" s="48">
        <v>195</v>
      </c>
      <c r="F1111" s="56">
        <f t="shared" si="227"/>
        <v>146.25</v>
      </c>
      <c r="G1111" s="56">
        <f t="shared" si="228"/>
        <v>136.5</v>
      </c>
      <c r="H1111" s="57"/>
      <c r="I1111" s="56">
        <f t="shared" si="229"/>
        <v>0</v>
      </c>
      <c r="J1111" s="56">
        <f t="shared" si="230"/>
        <v>0</v>
      </c>
    </row>
    <row r="1112" spans="1:10" ht="15" customHeight="1" x14ac:dyDescent="0.3">
      <c r="A1112" s="46" t="s">
        <v>946</v>
      </c>
      <c r="B1112" s="49">
        <v>8682450143920</v>
      </c>
      <c r="C1112" s="23" t="s">
        <v>967</v>
      </c>
      <c r="D1112" s="20" t="s">
        <v>0</v>
      </c>
      <c r="E1112" s="48">
        <v>195</v>
      </c>
      <c r="F1112" s="56">
        <f t="shared" si="227"/>
        <v>146.25</v>
      </c>
      <c r="G1112" s="56">
        <f t="shared" si="228"/>
        <v>136.5</v>
      </c>
      <c r="H1112" s="57"/>
      <c r="I1112" s="56">
        <f t="shared" si="229"/>
        <v>0</v>
      </c>
      <c r="J1112" s="56">
        <f t="shared" si="230"/>
        <v>0</v>
      </c>
    </row>
    <row r="1113" spans="1:10" ht="15" customHeight="1" x14ac:dyDescent="0.3">
      <c r="A1113" s="46" t="s">
        <v>938</v>
      </c>
      <c r="B1113" s="49">
        <v>8682450143708</v>
      </c>
      <c r="C1113" s="23" t="s">
        <v>959</v>
      </c>
      <c r="D1113" s="20" t="s">
        <v>0</v>
      </c>
      <c r="E1113" s="48">
        <v>195</v>
      </c>
      <c r="F1113" s="56">
        <f t="shared" si="227"/>
        <v>146.25</v>
      </c>
      <c r="G1113" s="56">
        <f t="shared" si="228"/>
        <v>136.5</v>
      </c>
      <c r="H1113" s="57"/>
      <c r="I1113" s="56">
        <f t="shared" si="229"/>
        <v>0</v>
      </c>
      <c r="J1113" s="56">
        <f t="shared" si="230"/>
        <v>0</v>
      </c>
    </row>
    <row r="1114" spans="1:10" ht="15" customHeight="1" x14ac:dyDescent="0.3">
      <c r="A1114" s="46" t="s">
        <v>947</v>
      </c>
      <c r="B1114" s="49">
        <v>8682450143937</v>
      </c>
      <c r="C1114" s="23" t="s">
        <v>968</v>
      </c>
      <c r="D1114" s="20" t="s">
        <v>0</v>
      </c>
      <c r="E1114" s="48">
        <v>195</v>
      </c>
      <c r="F1114" s="56">
        <f t="shared" si="227"/>
        <v>146.25</v>
      </c>
      <c r="G1114" s="56">
        <f t="shared" si="228"/>
        <v>136.5</v>
      </c>
      <c r="H1114" s="57"/>
      <c r="I1114" s="56">
        <f t="shared" si="229"/>
        <v>0</v>
      </c>
      <c r="J1114" s="56">
        <f t="shared" si="230"/>
        <v>0</v>
      </c>
    </row>
    <row r="1115" spans="1:10" ht="15" customHeight="1" x14ac:dyDescent="0.3">
      <c r="A1115" s="46" t="s">
        <v>950</v>
      </c>
      <c r="B1115" s="49">
        <v>8682450143982</v>
      </c>
      <c r="C1115" s="23" t="s">
        <v>971</v>
      </c>
      <c r="D1115" s="20" t="s">
        <v>0</v>
      </c>
      <c r="E1115" s="48">
        <v>195</v>
      </c>
      <c r="F1115" s="56">
        <f t="shared" si="227"/>
        <v>146.25</v>
      </c>
      <c r="G1115" s="56">
        <f t="shared" si="228"/>
        <v>136.5</v>
      </c>
      <c r="H1115" s="57"/>
      <c r="I1115" s="56">
        <f t="shared" si="229"/>
        <v>0</v>
      </c>
      <c r="J1115" s="56">
        <f t="shared" si="230"/>
        <v>0</v>
      </c>
    </row>
    <row r="1116" spans="1:10" ht="15" customHeight="1" x14ac:dyDescent="0.3">
      <c r="A1116" s="46" t="s">
        <v>935</v>
      </c>
      <c r="B1116" s="49">
        <v>8697950845502</v>
      </c>
      <c r="C1116" s="23" t="s">
        <v>956</v>
      </c>
      <c r="D1116" s="20" t="s">
        <v>0</v>
      </c>
      <c r="E1116" s="48">
        <v>195</v>
      </c>
      <c r="F1116" s="56">
        <f t="shared" si="227"/>
        <v>146.25</v>
      </c>
      <c r="G1116" s="56">
        <f t="shared" si="228"/>
        <v>136.5</v>
      </c>
      <c r="H1116" s="57"/>
      <c r="I1116" s="56">
        <f t="shared" si="229"/>
        <v>0</v>
      </c>
      <c r="J1116" s="56">
        <f t="shared" si="230"/>
        <v>0</v>
      </c>
    </row>
    <row r="1117" spans="1:10" ht="15" customHeight="1" x14ac:dyDescent="0.3">
      <c r="A1117" s="46" t="s">
        <v>944</v>
      </c>
      <c r="B1117" s="49">
        <v>8682450143890</v>
      </c>
      <c r="C1117" s="23" t="s">
        <v>965</v>
      </c>
      <c r="D1117" s="20" t="s">
        <v>0</v>
      </c>
      <c r="E1117" s="48">
        <v>195</v>
      </c>
      <c r="F1117" s="56">
        <f t="shared" si="227"/>
        <v>146.25</v>
      </c>
      <c r="G1117" s="56">
        <f t="shared" si="228"/>
        <v>136.5</v>
      </c>
      <c r="H1117" s="57"/>
      <c r="I1117" s="56">
        <f t="shared" si="229"/>
        <v>0</v>
      </c>
      <c r="J1117" s="56">
        <f t="shared" si="230"/>
        <v>0</v>
      </c>
    </row>
    <row r="1118" spans="1:10" ht="15" customHeight="1" x14ac:dyDescent="0.3">
      <c r="A1118" s="46" t="s">
        <v>951</v>
      </c>
      <c r="B1118" s="49">
        <v>8682450144019</v>
      </c>
      <c r="C1118" s="23" t="s">
        <v>972</v>
      </c>
      <c r="D1118" s="20" t="s">
        <v>0</v>
      </c>
      <c r="E1118" s="48">
        <v>195</v>
      </c>
      <c r="F1118" s="56">
        <f t="shared" si="227"/>
        <v>146.25</v>
      </c>
      <c r="G1118" s="56">
        <f t="shared" si="228"/>
        <v>136.5</v>
      </c>
      <c r="H1118" s="57"/>
      <c r="I1118" s="56">
        <f t="shared" si="229"/>
        <v>0</v>
      </c>
      <c r="J1118" s="56">
        <f t="shared" si="230"/>
        <v>0</v>
      </c>
    </row>
    <row r="1119" spans="1:10" ht="15" customHeight="1" x14ac:dyDescent="0.3">
      <c r="A1119" s="46" t="s">
        <v>945</v>
      </c>
      <c r="B1119" s="49">
        <v>8682450143906</v>
      </c>
      <c r="C1119" s="23" t="s">
        <v>966</v>
      </c>
      <c r="D1119" s="20" t="s">
        <v>0</v>
      </c>
      <c r="E1119" s="48">
        <v>195</v>
      </c>
      <c r="F1119" s="56">
        <f t="shared" si="227"/>
        <v>146.25</v>
      </c>
      <c r="G1119" s="56">
        <f t="shared" si="228"/>
        <v>136.5</v>
      </c>
      <c r="H1119" s="57"/>
      <c r="I1119" s="56">
        <f t="shared" si="229"/>
        <v>0</v>
      </c>
      <c r="J1119" s="56">
        <f t="shared" si="230"/>
        <v>0</v>
      </c>
    </row>
    <row r="1120" spans="1:10" ht="15" customHeight="1" x14ac:dyDescent="0.3">
      <c r="A1120" s="46" t="s">
        <v>940</v>
      </c>
      <c r="B1120" s="49">
        <v>8682450143753</v>
      </c>
      <c r="C1120" s="23" t="s">
        <v>961</v>
      </c>
      <c r="D1120" s="20" t="s">
        <v>0</v>
      </c>
      <c r="E1120" s="48">
        <v>195</v>
      </c>
      <c r="F1120" s="56">
        <f t="shared" si="227"/>
        <v>146.25</v>
      </c>
      <c r="G1120" s="56">
        <f t="shared" si="228"/>
        <v>136.5</v>
      </c>
      <c r="H1120" s="57"/>
      <c r="I1120" s="56">
        <f t="shared" si="229"/>
        <v>0</v>
      </c>
      <c r="J1120" s="56">
        <f t="shared" si="230"/>
        <v>0</v>
      </c>
    </row>
    <row r="1121" spans="1:10" ht="21" x14ac:dyDescent="0.25">
      <c r="A1121" s="16" t="s">
        <v>974</v>
      </c>
      <c r="B1121" s="43"/>
      <c r="C1121" s="44"/>
      <c r="D1121" s="60"/>
      <c r="E1121" s="45"/>
      <c r="F1121" s="45"/>
      <c r="G1121" s="45"/>
      <c r="H1121" s="45"/>
      <c r="I1121" s="45"/>
      <c r="J1121" s="45"/>
    </row>
    <row r="1122" spans="1:10" ht="15" customHeight="1" x14ac:dyDescent="0.3">
      <c r="A1122" s="46" t="s">
        <v>984</v>
      </c>
      <c r="B1122" s="49">
        <v>8682450144804</v>
      </c>
      <c r="C1122" s="23" t="s">
        <v>1004</v>
      </c>
      <c r="D1122" s="20" t="s">
        <v>0</v>
      </c>
      <c r="E1122" s="48">
        <v>199</v>
      </c>
      <c r="F1122" s="56">
        <f t="shared" si="227"/>
        <v>149.25</v>
      </c>
      <c r="G1122" s="56">
        <f t="shared" si="228"/>
        <v>139.29999999999998</v>
      </c>
      <c r="H1122" s="57"/>
      <c r="I1122" s="56">
        <f t="shared" ref="I1122:I1141" si="231">F1122*H1122</f>
        <v>0</v>
      </c>
      <c r="J1122" s="56">
        <f t="shared" ref="J1122:J1141" si="232">G1122*H1122</f>
        <v>0</v>
      </c>
    </row>
    <row r="1123" spans="1:10" ht="15" customHeight="1" x14ac:dyDescent="0.3">
      <c r="A1123" s="46" t="s">
        <v>990</v>
      </c>
      <c r="B1123" s="49">
        <v>8682450144880</v>
      </c>
      <c r="C1123" s="23" t="s">
        <v>1010</v>
      </c>
      <c r="D1123" s="20" t="s">
        <v>0</v>
      </c>
      <c r="E1123" s="48">
        <v>199</v>
      </c>
      <c r="F1123" s="56">
        <f t="shared" si="227"/>
        <v>149.25</v>
      </c>
      <c r="G1123" s="56">
        <f t="shared" si="228"/>
        <v>139.29999999999998</v>
      </c>
      <c r="H1123" s="57"/>
      <c r="I1123" s="56">
        <f t="shared" si="231"/>
        <v>0</v>
      </c>
      <c r="J1123" s="56">
        <f t="shared" si="232"/>
        <v>0</v>
      </c>
    </row>
    <row r="1124" spans="1:10" ht="15" customHeight="1" x14ac:dyDescent="0.3">
      <c r="A1124" s="46" t="s">
        <v>988</v>
      </c>
      <c r="B1124" s="49">
        <v>8682450144866</v>
      </c>
      <c r="C1124" s="23" t="s">
        <v>1008</v>
      </c>
      <c r="D1124" s="20" t="s">
        <v>0</v>
      </c>
      <c r="E1124" s="48">
        <v>199</v>
      </c>
      <c r="F1124" s="56">
        <f t="shared" si="227"/>
        <v>149.25</v>
      </c>
      <c r="G1124" s="56">
        <f t="shared" si="228"/>
        <v>139.29999999999998</v>
      </c>
      <c r="H1124" s="57"/>
      <c r="I1124" s="56">
        <f t="shared" si="231"/>
        <v>0</v>
      </c>
      <c r="J1124" s="56">
        <f t="shared" si="232"/>
        <v>0</v>
      </c>
    </row>
    <row r="1125" spans="1:10" ht="15" customHeight="1" x14ac:dyDescent="0.3">
      <c r="A1125" s="46" t="s">
        <v>991</v>
      </c>
      <c r="B1125" s="49">
        <v>8682450144897</v>
      </c>
      <c r="C1125" s="23" t="s">
        <v>1011</v>
      </c>
      <c r="D1125" s="20" t="s">
        <v>0</v>
      </c>
      <c r="E1125" s="48">
        <v>199</v>
      </c>
      <c r="F1125" s="56">
        <f t="shared" si="227"/>
        <v>149.25</v>
      </c>
      <c r="G1125" s="56">
        <f t="shared" si="228"/>
        <v>139.29999999999998</v>
      </c>
      <c r="H1125" s="57"/>
      <c r="I1125" s="56">
        <f t="shared" si="231"/>
        <v>0</v>
      </c>
      <c r="J1125" s="56">
        <f t="shared" si="232"/>
        <v>0</v>
      </c>
    </row>
    <row r="1126" spans="1:10" ht="15" customHeight="1" x14ac:dyDescent="0.3">
      <c r="A1126" s="46" t="s">
        <v>983</v>
      </c>
      <c r="B1126" s="49">
        <v>8682450144798</v>
      </c>
      <c r="C1126" s="23" t="s">
        <v>1003</v>
      </c>
      <c r="D1126" s="20" t="s">
        <v>0</v>
      </c>
      <c r="E1126" s="48">
        <v>199</v>
      </c>
      <c r="F1126" s="56">
        <f t="shared" si="227"/>
        <v>149.25</v>
      </c>
      <c r="G1126" s="56">
        <f t="shared" si="228"/>
        <v>139.29999999999998</v>
      </c>
      <c r="H1126" s="57"/>
      <c r="I1126" s="56">
        <f t="shared" si="231"/>
        <v>0</v>
      </c>
      <c r="J1126" s="56">
        <f t="shared" si="232"/>
        <v>0</v>
      </c>
    </row>
    <row r="1127" spans="1:10" ht="15" customHeight="1" x14ac:dyDescent="0.3">
      <c r="A1127" s="46" t="s">
        <v>977</v>
      </c>
      <c r="B1127" s="49">
        <v>8697950847162</v>
      </c>
      <c r="C1127" s="23" t="s">
        <v>997</v>
      </c>
      <c r="D1127" s="20" t="s">
        <v>0</v>
      </c>
      <c r="E1127" s="48">
        <v>199</v>
      </c>
      <c r="F1127" s="56">
        <f t="shared" si="227"/>
        <v>149.25</v>
      </c>
      <c r="G1127" s="56">
        <f t="shared" si="228"/>
        <v>139.29999999999998</v>
      </c>
      <c r="H1127" s="57"/>
      <c r="I1127" s="56">
        <f t="shared" si="231"/>
        <v>0</v>
      </c>
      <c r="J1127" s="56">
        <f t="shared" si="232"/>
        <v>0</v>
      </c>
    </row>
    <row r="1128" spans="1:10" ht="15" customHeight="1" x14ac:dyDescent="0.3">
      <c r="A1128" s="46" t="s">
        <v>993</v>
      </c>
      <c r="B1128" s="49">
        <v>8682450144910</v>
      </c>
      <c r="C1128" s="23" t="s">
        <v>1013</v>
      </c>
      <c r="D1128" s="20" t="s">
        <v>0</v>
      </c>
      <c r="E1128" s="48">
        <v>199</v>
      </c>
      <c r="F1128" s="56">
        <f t="shared" si="227"/>
        <v>149.25</v>
      </c>
      <c r="G1128" s="56">
        <f t="shared" si="228"/>
        <v>139.29999999999998</v>
      </c>
      <c r="H1128" s="57"/>
      <c r="I1128" s="56">
        <f t="shared" si="231"/>
        <v>0</v>
      </c>
      <c r="J1128" s="56">
        <f t="shared" si="232"/>
        <v>0</v>
      </c>
    </row>
    <row r="1129" spans="1:10" ht="15" customHeight="1" x14ac:dyDescent="0.3">
      <c r="A1129" s="46" t="s">
        <v>980</v>
      </c>
      <c r="B1129" s="49">
        <v>8682450144767</v>
      </c>
      <c r="C1129" s="23" t="s">
        <v>1000</v>
      </c>
      <c r="D1129" s="20" t="s">
        <v>0</v>
      </c>
      <c r="E1129" s="48">
        <v>199</v>
      </c>
      <c r="F1129" s="56">
        <f t="shared" si="227"/>
        <v>149.25</v>
      </c>
      <c r="G1129" s="56">
        <f t="shared" si="228"/>
        <v>139.29999999999998</v>
      </c>
      <c r="H1129" s="57"/>
      <c r="I1129" s="56">
        <f t="shared" si="231"/>
        <v>0</v>
      </c>
      <c r="J1129" s="56">
        <f t="shared" si="232"/>
        <v>0</v>
      </c>
    </row>
    <row r="1130" spans="1:10" ht="15" customHeight="1" x14ac:dyDescent="0.3">
      <c r="A1130" s="46" t="s">
        <v>979</v>
      </c>
      <c r="B1130" s="49">
        <v>8682450144736</v>
      </c>
      <c r="C1130" s="23" t="s">
        <v>999</v>
      </c>
      <c r="D1130" s="20" t="s">
        <v>0</v>
      </c>
      <c r="E1130" s="48">
        <v>199</v>
      </c>
      <c r="F1130" s="56">
        <f t="shared" si="227"/>
        <v>149.25</v>
      </c>
      <c r="G1130" s="56">
        <f t="shared" si="228"/>
        <v>139.29999999999998</v>
      </c>
      <c r="H1130" s="57"/>
      <c r="I1130" s="56">
        <f t="shared" si="231"/>
        <v>0</v>
      </c>
      <c r="J1130" s="56">
        <f t="shared" si="232"/>
        <v>0</v>
      </c>
    </row>
    <row r="1131" spans="1:10" ht="15" customHeight="1" x14ac:dyDescent="0.3">
      <c r="A1131" s="46" t="s">
        <v>985</v>
      </c>
      <c r="B1131" s="49">
        <v>8682450144835</v>
      </c>
      <c r="C1131" s="23" t="s">
        <v>1005</v>
      </c>
      <c r="D1131" s="20" t="s">
        <v>0</v>
      </c>
      <c r="E1131" s="48">
        <v>199</v>
      </c>
      <c r="F1131" s="56">
        <f t="shared" si="227"/>
        <v>149.25</v>
      </c>
      <c r="G1131" s="56">
        <f t="shared" si="228"/>
        <v>139.29999999999998</v>
      </c>
      <c r="H1131" s="57"/>
      <c r="I1131" s="56">
        <f t="shared" si="231"/>
        <v>0</v>
      </c>
      <c r="J1131" s="56">
        <f t="shared" si="232"/>
        <v>0</v>
      </c>
    </row>
    <row r="1132" spans="1:10" ht="15" customHeight="1" x14ac:dyDescent="0.3">
      <c r="A1132" s="46" t="s">
        <v>982</v>
      </c>
      <c r="B1132" s="49">
        <v>8682450144781</v>
      </c>
      <c r="C1132" s="23" t="s">
        <v>1002</v>
      </c>
      <c r="D1132" s="20" t="s">
        <v>0</v>
      </c>
      <c r="E1132" s="48">
        <v>199</v>
      </c>
      <c r="F1132" s="56">
        <f t="shared" si="227"/>
        <v>149.25</v>
      </c>
      <c r="G1132" s="56">
        <f t="shared" si="228"/>
        <v>139.29999999999998</v>
      </c>
      <c r="H1132" s="57"/>
      <c r="I1132" s="56">
        <f t="shared" si="231"/>
        <v>0</v>
      </c>
      <c r="J1132" s="56">
        <f t="shared" si="232"/>
        <v>0</v>
      </c>
    </row>
    <row r="1133" spans="1:10" ht="15" customHeight="1" x14ac:dyDescent="0.3">
      <c r="A1133" s="46" t="s">
        <v>976</v>
      </c>
      <c r="B1133" s="49">
        <v>8697950845748</v>
      </c>
      <c r="C1133" s="23" t="s">
        <v>996</v>
      </c>
      <c r="D1133" s="20" t="s">
        <v>0</v>
      </c>
      <c r="E1133" s="48">
        <v>199</v>
      </c>
      <c r="F1133" s="56">
        <f t="shared" si="227"/>
        <v>149.25</v>
      </c>
      <c r="G1133" s="56">
        <f t="shared" si="228"/>
        <v>139.29999999999998</v>
      </c>
      <c r="H1133" s="57"/>
      <c r="I1133" s="56">
        <f t="shared" si="231"/>
        <v>0</v>
      </c>
      <c r="J1133" s="56">
        <f t="shared" si="232"/>
        <v>0</v>
      </c>
    </row>
    <row r="1134" spans="1:10" ht="15" customHeight="1" x14ac:dyDescent="0.3">
      <c r="A1134" s="46" t="s">
        <v>989</v>
      </c>
      <c r="B1134" s="49">
        <v>8682450144873</v>
      </c>
      <c r="C1134" s="23" t="s">
        <v>1009</v>
      </c>
      <c r="D1134" s="20" t="s">
        <v>0</v>
      </c>
      <c r="E1134" s="48">
        <v>199</v>
      </c>
      <c r="F1134" s="56">
        <f t="shared" si="227"/>
        <v>149.25</v>
      </c>
      <c r="G1134" s="56">
        <f t="shared" si="228"/>
        <v>139.29999999999998</v>
      </c>
      <c r="H1134" s="57"/>
      <c r="I1134" s="56">
        <f t="shared" si="231"/>
        <v>0</v>
      </c>
      <c r="J1134" s="56">
        <f t="shared" si="232"/>
        <v>0</v>
      </c>
    </row>
    <row r="1135" spans="1:10" ht="15" customHeight="1" x14ac:dyDescent="0.3">
      <c r="A1135" s="46" t="s">
        <v>992</v>
      </c>
      <c r="B1135" s="49">
        <v>8682450144903</v>
      </c>
      <c r="C1135" s="23" t="s">
        <v>1012</v>
      </c>
      <c r="D1135" s="20" t="s">
        <v>0</v>
      </c>
      <c r="E1135" s="48">
        <v>199</v>
      </c>
      <c r="F1135" s="56">
        <f t="shared" si="227"/>
        <v>149.25</v>
      </c>
      <c r="G1135" s="56">
        <f t="shared" si="228"/>
        <v>139.29999999999998</v>
      </c>
      <c r="H1135" s="57"/>
      <c r="I1135" s="56">
        <f t="shared" si="231"/>
        <v>0</v>
      </c>
      <c r="J1135" s="56">
        <f t="shared" si="232"/>
        <v>0</v>
      </c>
    </row>
    <row r="1136" spans="1:10" ht="15" customHeight="1" x14ac:dyDescent="0.3">
      <c r="A1136" s="46" t="s">
        <v>978</v>
      </c>
      <c r="B1136" s="49">
        <v>8682450144729</v>
      </c>
      <c r="C1136" s="23" t="s">
        <v>998</v>
      </c>
      <c r="D1136" s="20" t="s">
        <v>0</v>
      </c>
      <c r="E1136" s="48">
        <v>199</v>
      </c>
      <c r="F1136" s="56">
        <f t="shared" si="227"/>
        <v>149.25</v>
      </c>
      <c r="G1136" s="56">
        <f t="shared" si="228"/>
        <v>139.29999999999998</v>
      </c>
      <c r="H1136" s="57"/>
      <c r="I1136" s="56">
        <f t="shared" si="231"/>
        <v>0</v>
      </c>
      <c r="J1136" s="56">
        <f t="shared" si="232"/>
        <v>0</v>
      </c>
    </row>
    <row r="1137" spans="1:10" ht="15" customHeight="1" x14ac:dyDescent="0.3">
      <c r="A1137" s="46" t="s">
        <v>987</v>
      </c>
      <c r="B1137" s="49">
        <v>8682450144859</v>
      </c>
      <c r="C1137" s="23" t="s">
        <v>1007</v>
      </c>
      <c r="D1137" s="20" t="s">
        <v>0</v>
      </c>
      <c r="E1137" s="48">
        <v>199</v>
      </c>
      <c r="F1137" s="56">
        <f t="shared" si="227"/>
        <v>149.25</v>
      </c>
      <c r="G1137" s="56">
        <f t="shared" si="228"/>
        <v>139.29999999999998</v>
      </c>
      <c r="H1137" s="57"/>
      <c r="I1137" s="56">
        <f t="shared" si="231"/>
        <v>0</v>
      </c>
      <c r="J1137" s="56">
        <f t="shared" si="232"/>
        <v>0</v>
      </c>
    </row>
    <row r="1138" spans="1:10" ht="15" customHeight="1" x14ac:dyDescent="0.3">
      <c r="A1138" s="46" t="s">
        <v>975</v>
      </c>
      <c r="B1138" s="49">
        <v>8697950845731</v>
      </c>
      <c r="C1138" s="23" t="s">
        <v>995</v>
      </c>
      <c r="D1138" s="20" t="s">
        <v>0</v>
      </c>
      <c r="E1138" s="48">
        <v>199</v>
      </c>
      <c r="F1138" s="56">
        <f t="shared" si="227"/>
        <v>149.25</v>
      </c>
      <c r="G1138" s="56">
        <f t="shared" si="228"/>
        <v>139.29999999999998</v>
      </c>
      <c r="H1138" s="57"/>
      <c r="I1138" s="56">
        <f t="shared" si="231"/>
        <v>0</v>
      </c>
      <c r="J1138" s="56">
        <f t="shared" si="232"/>
        <v>0</v>
      </c>
    </row>
    <row r="1139" spans="1:10" ht="15" customHeight="1" x14ac:dyDescent="0.3">
      <c r="A1139" s="46" t="s">
        <v>981</v>
      </c>
      <c r="B1139" s="49">
        <v>8682450144774</v>
      </c>
      <c r="C1139" s="23" t="s">
        <v>1001</v>
      </c>
      <c r="D1139" s="20" t="s">
        <v>0</v>
      </c>
      <c r="E1139" s="48">
        <v>199</v>
      </c>
      <c r="F1139" s="56">
        <f t="shared" si="227"/>
        <v>149.25</v>
      </c>
      <c r="G1139" s="56">
        <f t="shared" si="228"/>
        <v>139.29999999999998</v>
      </c>
      <c r="H1139" s="57"/>
      <c r="I1139" s="56">
        <f t="shared" si="231"/>
        <v>0</v>
      </c>
      <c r="J1139" s="56">
        <f t="shared" si="232"/>
        <v>0</v>
      </c>
    </row>
    <row r="1140" spans="1:10" ht="15" customHeight="1" x14ac:dyDescent="0.3">
      <c r="A1140" s="46" t="s">
        <v>986</v>
      </c>
      <c r="B1140" s="49">
        <v>8682450144842</v>
      </c>
      <c r="C1140" s="23" t="s">
        <v>1006</v>
      </c>
      <c r="D1140" s="20" t="s">
        <v>0</v>
      </c>
      <c r="E1140" s="48">
        <v>199</v>
      </c>
      <c r="F1140" s="56">
        <f t="shared" si="227"/>
        <v>149.25</v>
      </c>
      <c r="G1140" s="56">
        <f t="shared" si="228"/>
        <v>139.29999999999998</v>
      </c>
      <c r="H1140" s="57"/>
      <c r="I1140" s="56">
        <f t="shared" si="231"/>
        <v>0</v>
      </c>
      <c r="J1140" s="56">
        <f t="shared" si="232"/>
        <v>0</v>
      </c>
    </row>
    <row r="1141" spans="1:10" ht="15" customHeight="1" x14ac:dyDescent="0.3">
      <c r="A1141" s="46" t="s">
        <v>994</v>
      </c>
      <c r="B1141" s="49">
        <v>8682450144927</v>
      </c>
      <c r="C1141" s="23" t="s">
        <v>1014</v>
      </c>
      <c r="D1141" s="20" t="s">
        <v>0</v>
      </c>
      <c r="E1141" s="48">
        <v>199</v>
      </c>
      <c r="F1141" s="56">
        <f t="shared" si="227"/>
        <v>149.25</v>
      </c>
      <c r="G1141" s="56">
        <f t="shared" si="228"/>
        <v>139.29999999999998</v>
      </c>
      <c r="H1141" s="57"/>
      <c r="I1141" s="56">
        <f t="shared" si="231"/>
        <v>0</v>
      </c>
      <c r="J1141" s="56">
        <f t="shared" si="232"/>
        <v>0</v>
      </c>
    </row>
    <row r="1142" spans="1:10" ht="21" x14ac:dyDescent="0.25">
      <c r="A1142" s="16" t="s">
        <v>1015</v>
      </c>
      <c r="B1142" s="43"/>
      <c r="C1142" s="44"/>
      <c r="D1142" s="60"/>
      <c r="E1142" s="45"/>
      <c r="F1142" s="45"/>
      <c r="G1142" s="45"/>
      <c r="H1142" s="45"/>
      <c r="I1142" s="45"/>
      <c r="J1142" s="45"/>
    </row>
    <row r="1143" spans="1:10" ht="15" customHeight="1" x14ac:dyDescent="0.3">
      <c r="A1143" s="46" t="s">
        <v>1016</v>
      </c>
      <c r="B1143" s="49">
        <v>8682450145207</v>
      </c>
      <c r="C1143" s="23" t="s">
        <v>1021</v>
      </c>
      <c r="D1143" s="20" t="s">
        <v>0</v>
      </c>
      <c r="E1143" s="48">
        <v>270</v>
      </c>
      <c r="F1143" s="56">
        <f t="shared" si="227"/>
        <v>202.5</v>
      </c>
      <c r="G1143" s="56">
        <f t="shared" si="228"/>
        <v>189</v>
      </c>
      <c r="H1143" s="57"/>
      <c r="I1143" s="56">
        <f>F1143*H1143</f>
        <v>0</v>
      </c>
      <c r="J1143" s="56">
        <f>G1143*H1143</f>
        <v>0</v>
      </c>
    </row>
    <row r="1144" spans="1:10" ht="15" customHeight="1" x14ac:dyDescent="0.3">
      <c r="A1144" s="46" t="s">
        <v>1020</v>
      </c>
      <c r="B1144" s="49">
        <v>8682450145283</v>
      </c>
      <c r="C1144" s="23" t="s">
        <v>1025</v>
      </c>
      <c r="D1144" s="20" t="s">
        <v>0</v>
      </c>
      <c r="E1144" s="48">
        <v>270</v>
      </c>
      <c r="F1144" s="56">
        <f t="shared" si="227"/>
        <v>202.5</v>
      </c>
      <c r="G1144" s="56">
        <f t="shared" si="228"/>
        <v>189</v>
      </c>
      <c r="H1144" s="57"/>
      <c r="I1144" s="56">
        <f>F1144*H1144</f>
        <v>0</v>
      </c>
      <c r="J1144" s="56">
        <f>G1144*H1144</f>
        <v>0</v>
      </c>
    </row>
    <row r="1145" spans="1:10" ht="15" customHeight="1" x14ac:dyDescent="0.3">
      <c r="A1145" s="46" t="s">
        <v>1019</v>
      </c>
      <c r="B1145" s="49">
        <v>8682450145276</v>
      </c>
      <c r="C1145" s="23" t="s">
        <v>1024</v>
      </c>
      <c r="D1145" s="20" t="s">
        <v>0</v>
      </c>
      <c r="E1145" s="48">
        <v>270</v>
      </c>
      <c r="F1145" s="56">
        <f t="shared" si="227"/>
        <v>202.5</v>
      </c>
      <c r="G1145" s="56">
        <f t="shared" si="228"/>
        <v>189</v>
      </c>
      <c r="H1145" s="57"/>
      <c r="I1145" s="56">
        <f>F1145*H1145</f>
        <v>0</v>
      </c>
      <c r="J1145" s="56">
        <f>G1145*H1145</f>
        <v>0</v>
      </c>
    </row>
    <row r="1146" spans="1:10" ht="15" customHeight="1" x14ac:dyDescent="0.3">
      <c r="A1146" s="46" t="s">
        <v>1017</v>
      </c>
      <c r="B1146" s="49">
        <v>8682450145214</v>
      </c>
      <c r="C1146" s="23" t="s">
        <v>1022</v>
      </c>
      <c r="D1146" s="26">
        <v>0</v>
      </c>
      <c r="E1146" s="48">
        <v>270</v>
      </c>
      <c r="F1146" s="56">
        <f t="shared" si="227"/>
        <v>202.5</v>
      </c>
      <c r="G1146" s="56">
        <f t="shared" si="228"/>
        <v>189</v>
      </c>
      <c r="H1146" s="57"/>
      <c r="I1146" s="56">
        <f>F1146*H1146</f>
        <v>0</v>
      </c>
      <c r="J1146" s="56">
        <f>G1146*H1146</f>
        <v>0</v>
      </c>
    </row>
    <row r="1147" spans="1:10" ht="15" customHeight="1" x14ac:dyDescent="0.3">
      <c r="A1147" s="46" t="s">
        <v>1018</v>
      </c>
      <c r="B1147" s="49">
        <v>8682450145252</v>
      </c>
      <c r="C1147" s="23" t="s">
        <v>1023</v>
      </c>
      <c r="D1147" s="20" t="s">
        <v>0</v>
      </c>
      <c r="E1147" s="48">
        <v>270</v>
      </c>
      <c r="F1147" s="56">
        <f t="shared" si="227"/>
        <v>202.5</v>
      </c>
      <c r="G1147" s="56">
        <f t="shared" si="228"/>
        <v>189</v>
      </c>
      <c r="H1147" s="57"/>
      <c r="I1147" s="56">
        <f>F1147*H1147</f>
        <v>0</v>
      </c>
      <c r="J1147" s="56">
        <f>G1147*H1147</f>
        <v>0</v>
      </c>
    </row>
    <row r="1148" spans="1:10" ht="21" x14ac:dyDescent="0.25">
      <c r="A1148" s="16" t="s">
        <v>1029</v>
      </c>
      <c r="B1148" s="43"/>
      <c r="C1148" s="44"/>
      <c r="D1148" s="60"/>
      <c r="E1148" s="45"/>
      <c r="F1148" s="45"/>
      <c r="G1148" s="45"/>
      <c r="H1148" s="45"/>
      <c r="I1148" s="45"/>
      <c r="J1148" s="45"/>
    </row>
    <row r="1149" spans="1:10" ht="15" customHeight="1" x14ac:dyDescent="0.3">
      <c r="A1149" s="46">
        <v>904</v>
      </c>
      <c r="B1149" s="49">
        <v>8697950849043</v>
      </c>
      <c r="C1149" s="23" t="s">
        <v>1027</v>
      </c>
      <c r="D1149" s="20">
        <v>3</v>
      </c>
      <c r="E1149" s="48">
        <v>350</v>
      </c>
      <c r="F1149" s="56">
        <f t="shared" si="227"/>
        <v>262.5</v>
      </c>
      <c r="G1149" s="56">
        <f t="shared" si="228"/>
        <v>244.99999999999997</v>
      </c>
      <c r="H1149" s="57"/>
      <c r="I1149" s="56">
        <f>F1149*H1149</f>
        <v>0</v>
      </c>
      <c r="J1149" s="56">
        <f>G1149*H1149</f>
        <v>0</v>
      </c>
    </row>
    <row r="1150" spans="1:10" ht="15" customHeight="1" x14ac:dyDescent="0.3">
      <c r="A1150" s="46">
        <v>911</v>
      </c>
      <c r="B1150" s="49">
        <v>8682450149113</v>
      </c>
      <c r="C1150" s="23" t="s">
        <v>1028</v>
      </c>
      <c r="D1150" s="20">
        <v>2</v>
      </c>
      <c r="E1150" s="48">
        <v>1285</v>
      </c>
      <c r="F1150" s="56">
        <f t="shared" si="227"/>
        <v>963.75</v>
      </c>
      <c r="G1150" s="56">
        <f t="shared" si="228"/>
        <v>899.49999999999989</v>
      </c>
      <c r="H1150" s="57"/>
      <c r="I1150" s="56">
        <f>F1150*H1150</f>
        <v>0</v>
      </c>
      <c r="J1150" s="56">
        <f>G1150*H1150</f>
        <v>0</v>
      </c>
    </row>
    <row r="1151" spans="1:10" ht="15" customHeight="1" x14ac:dyDescent="0.3">
      <c r="A1151" s="46">
        <v>903</v>
      </c>
      <c r="B1151" s="49">
        <v>8697950849036</v>
      </c>
      <c r="C1151" s="23" t="s">
        <v>1026</v>
      </c>
      <c r="D1151" s="26">
        <v>0</v>
      </c>
      <c r="E1151" s="48">
        <v>130</v>
      </c>
      <c r="F1151" s="56">
        <f t="shared" si="227"/>
        <v>97.5</v>
      </c>
      <c r="G1151" s="56">
        <f t="shared" si="228"/>
        <v>91</v>
      </c>
      <c r="H1151" s="57"/>
      <c r="I1151" s="56">
        <f>F1151*H1151</f>
        <v>0</v>
      </c>
      <c r="J1151" s="56">
        <f>G1151*H1151</f>
        <v>0</v>
      </c>
    </row>
    <row r="1152" spans="1:10" ht="15" customHeight="1" x14ac:dyDescent="0.3">
      <c r="A1152" s="50"/>
      <c r="B1152" s="68"/>
      <c r="D1152" s="61"/>
      <c r="H1152" s="58" t="s">
        <v>1623</v>
      </c>
      <c r="I1152" s="59">
        <f>SUM(I2:I1151)</f>
        <v>0</v>
      </c>
      <c r="J1152" s="59">
        <f>SUM(J2:J1151)</f>
        <v>0</v>
      </c>
    </row>
  </sheetData>
  <autoFilter ref="A1:M1152" xr:uid="{00000000-0001-0000-0000-000000000000}"/>
  <phoneticPr fontId="26" type="noConversion"/>
  <conditionalFormatting sqref="A634">
    <cfRule type="duplicateValues" dxfId="942" priority="845"/>
    <cfRule type="duplicateValues" dxfId="941" priority="846"/>
  </conditionalFormatting>
  <conditionalFormatting sqref="A623:A624 A621">
    <cfRule type="duplicateValues" dxfId="940" priority="857"/>
    <cfRule type="duplicateValues" dxfId="939" priority="858"/>
  </conditionalFormatting>
  <conditionalFormatting sqref="A625:A626 A622">
    <cfRule type="duplicateValues" dxfId="938" priority="855"/>
    <cfRule type="duplicateValues" dxfId="937" priority="856"/>
  </conditionalFormatting>
  <conditionalFormatting sqref="A627">
    <cfRule type="duplicateValues" dxfId="936" priority="859"/>
    <cfRule type="duplicateValues" dxfId="935" priority="860"/>
  </conditionalFormatting>
  <conditionalFormatting sqref="A628">
    <cfRule type="duplicateValues" dxfId="934" priority="853"/>
    <cfRule type="duplicateValues" dxfId="933" priority="854"/>
  </conditionalFormatting>
  <conditionalFormatting sqref="A619:A620">
    <cfRule type="duplicateValues" dxfId="932" priority="851"/>
    <cfRule type="duplicateValues" dxfId="931" priority="852"/>
  </conditionalFormatting>
  <conditionalFormatting sqref="A636:A637">
    <cfRule type="duplicateValues" dxfId="930" priority="849"/>
    <cfRule type="duplicateValues" dxfId="929" priority="850"/>
  </conditionalFormatting>
  <conditionalFormatting sqref="A635">
    <cfRule type="duplicateValues" dxfId="928" priority="847"/>
    <cfRule type="duplicateValues" dxfId="927" priority="848"/>
  </conditionalFormatting>
  <conditionalFormatting sqref="A783 A775 A1:A2 A708 A771 A618">
    <cfRule type="duplicateValues" dxfId="926" priority="861"/>
  </conditionalFormatting>
  <conditionalFormatting sqref="A789:A790 A786">
    <cfRule type="duplicateValues" dxfId="925" priority="862"/>
    <cfRule type="duplicateValues" dxfId="924" priority="863"/>
  </conditionalFormatting>
  <conditionalFormatting sqref="A792">
    <cfRule type="duplicateValues" dxfId="923" priority="864"/>
    <cfRule type="duplicateValues" dxfId="922" priority="865"/>
  </conditionalFormatting>
  <conditionalFormatting sqref="A785">
    <cfRule type="duplicateValues" dxfId="921" priority="866"/>
    <cfRule type="duplicateValues" dxfId="920" priority="867"/>
  </conditionalFormatting>
  <conditionalFormatting sqref="A815">
    <cfRule type="duplicateValues" dxfId="919" priority="868"/>
  </conditionalFormatting>
  <conditionalFormatting sqref="A882">
    <cfRule type="duplicateValues" dxfId="918" priority="869"/>
    <cfRule type="duplicateValues" dxfId="917" priority="870"/>
  </conditionalFormatting>
  <conditionalFormatting sqref="A802 A796">
    <cfRule type="duplicateValues" dxfId="916" priority="843"/>
    <cfRule type="duplicateValues" dxfId="915" priority="844"/>
  </conditionalFormatting>
  <conditionalFormatting sqref="A784">
    <cfRule type="duplicateValues" dxfId="914" priority="871"/>
    <cfRule type="duplicateValues" dxfId="913" priority="872"/>
  </conditionalFormatting>
  <conditionalFormatting sqref="A765:A766">
    <cfRule type="duplicateValues" dxfId="912" priority="837"/>
    <cfRule type="duplicateValues" dxfId="911" priority="838"/>
  </conditionalFormatting>
  <conditionalFormatting sqref="A732">
    <cfRule type="duplicateValues" dxfId="910" priority="823"/>
    <cfRule type="duplicateValues" dxfId="909" priority="824"/>
  </conditionalFormatting>
  <conditionalFormatting sqref="A751">
    <cfRule type="duplicateValues" dxfId="908" priority="827"/>
    <cfRule type="duplicateValues" dxfId="907" priority="828"/>
  </conditionalFormatting>
  <conditionalFormatting sqref="A763">
    <cfRule type="duplicateValues" dxfId="906" priority="833"/>
    <cfRule type="duplicateValues" dxfId="905" priority="834"/>
  </conditionalFormatting>
  <conditionalFormatting sqref="A755">
    <cfRule type="duplicateValues" dxfId="904" priority="829"/>
    <cfRule type="duplicateValues" dxfId="903" priority="830"/>
  </conditionalFormatting>
  <conditionalFormatting sqref="A752:A753 A749:A750">
    <cfRule type="duplicateValues" dxfId="902" priority="831"/>
    <cfRule type="duplicateValues" dxfId="901" priority="832"/>
  </conditionalFormatting>
  <conditionalFormatting sqref="A742">
    <cfRule type="duplicateValues" dxfId="900" priority="825"/>
    <cfRule type="duplicateValues" dxfId="899" priority="826"/>
  </conditionalFormatting>
  <conditionalFormatting sqref="A756">
    <cfRule type="duplicateValues" dxfId="898" priority="835"/>
    <cfRule type="duplicateValues" dxfId="897" priority="836"/>
  </conditionalFormatting>
  <conditionalFormatting sqref="A758 A720">
    <cfRule type="duplicateValues" dxfId="896" priority="839"/>
    <cfRule type="duplicateValues" dxfId="895" priority="840"/>
  </conditionalFormatting>
  <conditionalFormatting sqref="A757">
    <cfRule type="duplicateValues" dxfId="894" priority="821"/>
    <cfRule type="duplicateValues" dxfId="893" priority="822"/>
  </conditionalFormatting>
  <conditionalFormatting sqref="A764 A754 A731 A734:A738 A709:A710 A769:A770 A761:A762 A712">
    <cfRule type="duplicateValues" dxfId="892" priority="841"/>
    <cfRule type="duplicateValues" dxfId="891" priority="842"/>
  </conditionalFormatting>
  <conditionalFormatting sqref="A630:A631">
    <cfRule type="duplicateValues" dxfId="890" priority="873"/>
    <cfRule type="duplicateValues" dxfId="889" priority="874"/>
  </conditionalFormatting>
  <conditionalFormatting sqref="A632">
    <cfRule type="duplicateValues" dxfId="888" priority="875"/>
    <cfRule type="duplicateValues" dxfId="887" priority="876"/>
  </conditionalFormatting>
  <conditionalFormatting sqref="A629">
    <cfRule type="duplicateValues" dxfId="886" priority="877"/>
    <cfRule type="duplicateValues" dxfId="885" priority="878"/>
  </conditionalFormatting>
  <conditionalFormatting sqref="A810:A814 A804">
    <cfRule type="duplicateValues" dxfId="884" priority="879"/>
    <cfRule type="duplicateValues" dxfId="883" priority="880"/>
  </conditionalFormatting>
  <conditionalFormatting sqref="A799:A801">
    <cfRule type="duplicateValues" dxfId="882" priority="881"/>
    <cfRule type="duplicateValues" dxfId="881" priority="882"/>
  </conditionalFormatting>
  <conditionalFormatting sqref="A797:A798">
    <cfRule type="duplicateValues" dxfId="880" priority="883"/>
    <cfRule type="duplicateValues" dxfId="879" priority="884"/>
  </conditionalFormatting>
  <conditionalFormatting sqref="A793:A795">
    <cfRule type="duplicateValues" dxfId="878" priority="885"/>
    <cfRule type="duplicateValues" dxfId="877" priority="886"/>
  </conditionalFormatting>
  <conditionalFormatting sqref="A791 A787:A788">
    <cfRule type="duplicateValues" dxfId="876" priority="887"/>
  </conditionalFormatting>
  <conditionalFormatting sqref="A768">
    <cfRule type="duplicateValues" dxfId="875" priority="888"/>
    <cfRule type="duplicateValues" dxfId="874" priority="889"/>
  </conditionalFormatting>
  <conditionalFormatting sqref="A767 A733 A728">
    <cfRule type="duplicateValues" dxfId="873" priority="890"/>
    <cfRule type="duplicateValues" dxfId="872" priority="891"/>
  </conditionalFormatting>
  <conditionalFormatting sqref="A741 A726">
    <cfRule type="duplicateValues" dxfId="871" priority="892"/>
    <cfRule type="duplicateValues" dxfId="870" priority="893"/>
  </conditionalFormatting>
  <conditionalFormatting sqref="A743">
    <cfRule type="duplicateValues" dxfId="869" priority="894"/>
    <cfRule type="duplicateValues" dxfId="868" priority="895"/>
  </conditionalFormatting>
  <conditionalFormatting sqref="A723:A725">
    <cfRule type="duplicateValues" dxfId="867" priority="896"/>
    <cfRule type="duplicateValues" dxfId="866" priority="897"/>
  </conditionalFormatting>
  <conditionalFormatting sqref="A883:A885">
    <cfRule type="duplicateValues" dxfId="865" priority="898"/>
    <cfRule type="duplicateValues" dxfId="864" priority="899"/>
  </conditionalFormatting>
  <conditionalFormatting sqref="A772">
    <cfRule type="duplicateValues" dxfId="863" priority="900"/>
    <cfRule type="duplicateValues" dxfId="862" priority="901"/>
  </conditionalFormatting>
  <conditionalFormatting sqref="A776">
    <cfRule type="duplicateValues" dxfId="861" priority="902"/>
    <cfRule type="duplicateValues" dxfId="860" priority="903"/>
  </conditionalFormatting>
  <conditionalFormatting sqref="A643">
    <cfRule type="duplicateValues" dxfId="859" priority="819"/>
    <cfRule type="duplicateValues" dxfId="858" priority="820"/>
  </conditionalFormatting>
  <conditionalFormatting sqref="A633">
    <cfRule type="duplicateValues" dxfId="857" priority="904"/>
    <cfRule type="duplicateValues" dxfId="856" priority="905"/>
  </conditionalFormatting>
  <conditionalFormatting sqref="A638:A641">
    <cfRule type="duplicateValues" dxfId="855" priority="906"/>
    <cfRule type="duplicateValues" dxfId="854" priority="907"/>
  </conditionalFormatting>
  <conditionalFormatting sqref="A642">
    <cfRule type="duplicateValues" dxfId="853" priority="908"/>
    <cfRule type="duplicateValues" dxfId="852" priority="909"/>
  </conditionalFormatting>
  <conditionalFormatting sqref="A694">
    <cfRule type="duplicateValues" dxfId="851" priority="784"/>
    <cfRule type="duplicateValues" dxfId="850" priority="785"/>
  </conditionalFormatting>
  <conditionalFormatting sqref="A695:A696">
    <cfRule type="duplicateValues" dxfId="849" priority="786"/>
    <cfRule type="duplicateValues" dxfId="848" priority="787"/>
  </conditionalFormatting>
  <conditionalFormatting sqref="A691:A693">
    <cfRule type="duplicateValues" dxfId="847" priority="782"/>
    <cfRule type="duplicateValues" dxfId="846" priority="783"/>
  </conditionalFormatting>
  <conditionalFormatting sqref="A701:A702">
    <cfRule type="duplicateValues" dxfId="845" priority="788"/>
    <cfRule type="duplicateValues" dxfId="844" priority="789"/>
  </conditionalFormatting>
  <conditionalFormatting sqref="A690">
    <cfRule type="duplicateValues" dxfId="843" priority="790"/>
    <cfRule type="duplicateValues" dxfId="842" priority="791"/>
  </conditionalFormatting>
  <conditionalFormatting sqref="A676">
    <cfRule type="duplicateValues" dxfId="841" priority="776"/>
    <cfRule type="duplicateValues" dxfId="840" priority="777"/>
  </conditionalFormatting>
  <conditionalFormatting sqref="A706">
    <cfRule type="duplicateValues" dxfId="839" priority="774"/>
    <cfRule type="duplicateValues" dxfId="838" priority="775"/>
  </conditionalFormatting>
  <conditionalFormatting sqref="A660">
    <cfRule type="duplicateValues" dxfId="837" priority="772"/>
    <cfRule type="duplicateValues" dxfId="836" priority="773"/>
  </conditionalFormatting>
  <conditionalFormatting sqref="A705 A684 A682">
    <cfRule type="duplicateValues" dxfId="835" priority="778"/>
    <cfRule type="duplicateValues" dxfId="834" priority="779"/>
  </conditionalFormatting>
  <conditionalFormatting sqref="A675">
    <cfRule type="duplicateValues" dxfId="833" priority="780"/>
    <cfRule type="duplicateValues" dxfId="832" priority="781"/>
  </conditionalFormatting>
  <conditionalFormatting sqref="A699">
    <cfRule type="duplicateValues" dxfId="831" priority="792"/>
    <cfRule type="duplicateValues" dxfId="830" priority="793"/>
  </conditionalFormatting>
  <conditionalFormatting sqref="A707 A697:A698">
    <cfRule type="duplicateValues" dxfId="829" priority="794"/>
    <cfRule type="duplicateValues" dxfId="828" priority="795"/>
  </conditionalFormatting>
  <conditionalFormatting sqref="A672">
    <cfRule type="duplicateValues" dxfId="827" priority="796"/>
    <cfRule type="duplicateValues" dxfId="826" priority="797"/>
  </conditionalFormatting>
  <conditionalFormatting sqref="A704">
    <cfRule type="duplicateValues" dxfId="825" priority="798"/>
    <cfRule type="duplicateValues" dxfId="824" priority="799"/>
  </conditionalFormatting>
  <conditionalFormatting sqref="A703">
    <cfRule type="duplicateValues" dxfId="823" priority="800"/>
    <cfRule type="duplicateValues" dxfId="822" priority="801"/>
  </conditionalFormatting>
  <conditionalFormatting sqref="A700 A677:A681">
    <cfRule type="duplicateValues" dxfId="821" priority="802"/>
    <cfRule type="duplicateValues" dxfId="820" priority="803"/>
  </conditionalFormatting>
  <conditionalFormatting sqref="A685:A689 A664 A657:A658 A670:A671">
    <cfRule type="duplicateValues" dxfId="819" priority="804"/>
  </conditionalFormatting>
  <conditionalFormatting sqref="A685:A689 A664 A657:A658 A673 A670:A671">
    <cfRule type="duplicateValues" dxfId="818" priority="805"/>
  </conditionalFormatting>
  <conditionalFormatting sqref="A683">
    <cfRule type="duplicateValues" dxfId="817" priority="806"/>
    <cfRule type="duplicateValues" dxfId="816" priority="807"/>
  </conditionalFormatting>
  <conditionalFormatting sqref="A674 A655:A656 A666:A669">
    <cfRule type="duplicateValues" dxfId="815" priority="808"/>
    <cfRule type="duplicateValues" dxfId="814" priority="809"/>
  </conditionalFormatting>
  <conditionalFormatting sqref="A673">
    <cfRule type="duplicateValues" dxfId="813" priority="810"/>
  </conditionalFormatting>
  <conditionalFormatting sqref="A659">
    <cfRule type="duplicateValues" dxfId="812" priority="811"/>
    <cfRule type="duplicateValues" dxfId="811" priority="812"/>
  </conditionalFormatting>
  <conditionalFormatting sqref="A665">
    <cfRule type="duplicateValues" dxfId="810" priority="813"/>
    <cfRule type="duplicateValues" dxfId="809" priority="814"/>
  </conditionalFormatting>
  <conditionalFormatting sqref="A661:A663">
    <cfRule type="duplicateValues" dxfId="808" priority="815"/>
    <cfRule type="duplicateValues" dxfId="807" priority="816"/>
  </conditionalFormatting>
  <conditionalFormatting sqref="A645:A654">
    <cfRule type="duplicateValues" dxfId="806" priority="817"/>
    <cfRule type="duplicateValues" dxfId="805" priority="818"/>
  </conditionalFormatting>
  <conditionalFormatting sqref="A644">
    <cfRule type="duplicateValues" dxfId="804" priority="770"/>
    <cfRule type="duplicateValues" dxfId="803" priority="771"/>
  </conditionalFormatting>
  <conditionalFormatting sqref="A863">
    <cfRule type="duplicateValues" dxfId="802" priority="766"/>
    <cfRule type="duplicateValues" dxfId="801" priority="767"/>
  </conditionalFormatting>
  <conditionalFormatting sqref="A871:A877 A864:A867">
    <cfRule type="duplicateValues" dxfId="800" priority="768"/>
    <cfRule type="duplicateValues" dxfId="799" priority="769"/>
  </conditionalFormatting>
  <conditionalFormatting sqref="A879:A881">
    <cfRule type="duplicateValues" dxfId="798" priority="764"/>
    <cfRule type="duplicateValues" dxfId="797" priority="765"/>
  </conditionalFormatting>
  <conditionalFormatting sqref="A878">
    <cfRule type="duplicateValues" dxfId="796" priority="762"/>
    <cfRule type="duplicateValues" dxfId="795" priority="763"/>
  </conditionalFormatting>
  <conditionalFormatting sqref="A719">
    <cfRule type="duplicateValues" dxfId="794" priority="910"/>
    <cfRule type="duplicateValues" dxfId="793" priority="911"/>
  </conditionalFormatting>
  <conditionalFormatting sqref="A716">
    <cfRule type="duplicateValues" dxfId="792" priority="912"/>
    <cfRule type="duplicateValues" dxfId="791" priority="913"/>
  </conditionalFormatting>
  <conditionalFormatting sqref="A715">
    <cfRule type="duplicateValues" dxfId="790" priority="914"/>
    <cfRule type="duplicateValues" dxfId="789" priority="915"/>
  </conditionalFormatting>
  <conditionalFormatting sqref="A744">
    <cfRule type="duplicateValues" dxfId="788" priority="916"/>
    <cfRule type="duplicateValues" dxfId="787" priority="917"/>
  </conditionalFormatting>
  <conditionalFormatting sqref="A759 A717:A718">
    <cfRule type="duplicateValues" dxfId="786" priority="918"/>
    <cfRule type="duplicateValues" dxfId="785" priority="919"/>
  </conditionalFormatting>
  <conditionalFormatting sqref="A803 A805:A809">
    <cfRule type="duplicateValues" dxfId="784" priority="920"/>
    <cfRule type="duplicateValues" dxfId="783" priority="921"/>
  </conditionalFormatting>
  <conditionalFormatting sqref="A861:A862 A828:A837">
    <cfRule type="duplicateValues" dxfId="782" priority="754"/>
    <cfRule type="duplicateValues" dxfId="781" priority="755"/>
  </conditionalFormatting>
  <conditionalFormatting sqref="A847:A848">
    <cfRule type="duplicateValues" dxfId="780" priority="756"/>
    <cfRule type="duplicateValues" dxfId="779" priority="757"/>
  </conditionalFormatting>
  <conditionalFormatting sqref="A857:A860 A846 A838 A823:A827">
    <cfRule type="duplicateValues" dxfId="778" priority="758"/>
  </conditionalFormatting>
  <conditionalFormatting sqref="A849 A816:A822 A839:A845">
    <cfRule type="duplicateValues" dxfId="777" priority="759"/>
  </conditionalFormatting>
  <conditionalFormatting sqref="A711">
    <cfRule type="duplicateValues" dxfId="776" priority="752"/>
    <cfRule type="duplicateValues" dxfId="775" priority="753"/>
  </conditionalFormatting>
  <conditionalFormatting sqref="A721:A722">
    <cfRule type="duplicateValues" dxfId="774" priority="750"/>
    <cfRule type="duplicateValues" dxfId="773" priority="751"/>
  </conditionalFormatting>
  <conditionalFormatting sqref="A773">
    <cfRule type="duplicateValues" dxfId="772" priority="748"/>
    <cfRule type="duplicateValues" dxfId="771" priority="749"/>
  </conditionalFormatting>
  <conditionalFormatting sqref="A774">
    <cfRule type="duplicateValues" dxfId="770" priority="746"/>
    <cfRule type="duplicateValues" dxfId="769" priority="747"/>
  </conditionalFormatting>
  <conditionalFormatting sqref="A739:A740">
    <cfRule type="duplicateValues" dxfId="768" priority="744"/>
    <cfRule type="duplicateValues" dxfId="767" priority="745"/>
  </conditionalFormatting>
  <conditionalFormatting sqref="A777">
    <cfRule type="duplicateValues" dxfId="766" priority="742"/>
  </conditionalFormatting>
  <conditionalFormatting sqref="A777">
    <cfRule type="duplicateValues" dxfId="765" priority="743"/>
  </conditionalFormatting>
  <conditionalFormatting sqref="A778">
    <cfRule type="duplicateValues" dxfId="764" priority="740"/>
  </conditionalFormatting>
  <conditionalFormatting sqref="A778">
    <cfRule type="duplicateValues" dxfId="763" priority="741"/>
  </conditionalFormatting>
  <conditionalFormatting sqref="A779">
    <cfRule type="duplicateValues" dxfId="762" priority="738"/>
  </conditionalFormatting>
  <conditionalFormatting sqref="A779">
    <cfRule type="duplicateValues" dxfId="761" priority="739"/>
  </conditionalFormatting>
  <conditionalFormatting sqref="A780">
    <cfRule type="duplicateValues" dxfId="760" priority="736"/>
  </conditionalFormatting>
  <conditionalFormatting sqref="A780">
    <cfRule type="duplicateValues" dxfId="759" priority="737"/>
  </conditionalFormatting>
  <conditionalFormatting sqref="A745">
    <cfRule type="duplicateValues" dxfId="758" priority="734"/>
    <cfRule type="duplicateValues" dxfId="757" priority="735"/>
  </conditionalFormatting>
  <conditionalFormatting sqref="A746">
    <cfRule type="duplicateValues" dxfId="756" priority="732"/>
    <cfRule type="duplicateValues" dxfId="755" priority="733"/>
  </conditionalFormatting>
  <conditionalFormatting sqref="A747">
    <cfRule type="duplicateValues" dxfId="754" priority="730"/>
    <cfRule type="duplicateValues" dxfId="753" priority="731"/>
  </conditionalFormatting>
  <conditionalFormatting sqref="A748">
    <cfRule type="duplicateValues" dxfId="752" priority="728"/>
    <cfRule type="duplicateValues" dxfId="751" priority="729"/>
  </conditionalFormatting>
  <conditionalFormatting sqref="A713:A714">
    <cfRule type="duplicateValues" dxfId="750" priority="726"/>
    <cfRule type="duplicateValues" dxfId="749" priority="727"/>
  </conditionalFormatting>
  <conditionalFormatting sqref="A760">
    <cfRule type="duplicateValues" dxfId="748" priority="724"/>
    <cfRule type="duplicateValues" dxfId="747" priority="725"/>
  </conditionalFormatting>
  <conditionalFormatting sqref="A781">
    <cfRule type="duplicateValues" dxfId="746" priority="722"/>
  </conditionalFormatting>
  <conditionalFormatting sqref="A781">
    <cfRule type="duplicateValues" dxfId="745" priority="723"/>
  </conditionalFormatting>
  <conditionalFormatting sqref="A782">
    <cfRule type="duplicateValues" dxfId="744" priority="721"/>
  </conditionalFormatting>
  <conditionalFormatting sqref="A729">
    <cfRule type="duplicateValues" dxfId="743" priority="719"/>
    <cfRule type="duplicateValues" dxfId="742" priority="720"/>
  </conditionalFormatting>
  <conditionalFormatting sqref="A730">
    <cfRule type="duplicateValues" dxfId="741" priority="717"/>
    <cfRule type="duplicateValues" dxfId="740" priority="718"/>
  </conditionalFormatting>
  <conditionalFormatting sqref="A615 A551 A553">
    <cfRule type="duplicateValues" dxfId="739" priority="715"/>
  </conditionalFormatting>
  <conditionalFormatting sqref="A615 A551 A553">
    <cfRule type="duplicateValues" dxfId="738" priority="716"/>
  </conditionalFormatting>
  <conditionalFormatting sqref="A616:A617">
    <cfRule type="duplicateValues" dxfId="737" priority="713"/>
    <cfRule type="duplicateValues" dxfId="736" priority="714"/>
  </conditionalFormatting>
  <conditionalFormatting sqref="B634">
    <cfRule type="duplicateValues" dxfId="735" priority="636"/>
    <cfRule type="duplicateValues" dxfId="734" priority="637"/>
  </conditionalFormatting>
  <conditionalFormatting sqref="B623:B624 B621">
    <cfRule type="duplicateValues" dxfId="733" priority="648"/>
    <cfRule type="duplicateValues" dxfId="732" priority="649"/>
  </conditionalFormatting>
  <conditionalFormatting sqref="B625:B626 B622">
    <cfRule type="duplicateValues" dxfId="731" priority="646"/>
    <cfRule type="duplicateValues" dxfId="730" priority="647"/>
  </conditionalFormatting>
  <conditionalFormatting sqref="B627">
    <cfRule type="duplicateValues" dxfId="729" priority="650"/>
    <cfRule type="duplicateValues" dxfId="728" priority="651"/>
  </conditionalFormatting>
  <conditionalFormatting sqref="B628">
    <cfRule type="duplicateValues" dxfId="727" priority="644"/>
    <cfRule type="duplicateValues" dxfId="726" priority="645"/>
  </conditionalFormatting>
  <conditionalFormatting sqref="B619:B620">
    <cfRule type="duplicateValues" dxfId="725" priority="642"/>
    <cfRule type="duplicateValues" dxfId="724" priority="643"/>
  </conditionalFormatting>
  <conditionalFormatting sqref="B636:B637">
    <cfRule type="duplicateValues" dxfId="723" priority="640"/>
    <cfRule type="duplicateValues" dxfId="722" priority="641"/>
  </conditionalFormatting>
  <conditionalFormatting sqref="B635">
    <cfRule type="duplicateValues" dxfId="721" priority="638"/>
    <cfRule type="duplicateValues" dxfId="720" priority="639"/>
  </conditionalFormatting>
  <conditionalFormatting sqref="B783 B775 B1:B2 B708 B771 B618">
    <cfRule type="duplicateValues" dxfId="719" priority="652"/>
  </conditionalFormatting>
  <conditionalFormatting sqref="B789:B790 B786">
    <cfRule type="duplicateValues" dxfId="718" priority="653"/>
    <cfRule type="duplicateValues" dxfId="717" priority="654"/>
  </conditionalFormatting>
  <conditionalFormatting sqref="B792">
    <cfRule type="duplicateValues" dxfId="716" priority="655"/>
    <cfRule type="duplicateValues" dxfId="715" priority="656"/>
  </conditionalFormatting>
  <conditionalFormatting sqref="B785">
    <cfRule type="duplicateValues" dxfId="714" priority="657"/>
    <cfRule type="duplicateValues" dxfId="713" priority="658"/>
  </conditionalFormatting>
  <conditionalFormatting sqref="B815">
    <cfRule type="duplicateValues" dxfId="712" priority="659"/>
  </conditionalFormatting>
  <conditionalFormatting sqref="B882">
    <cfRule type="duplicateValues" dxfId="711" priority="660"/>
    <cfRule type="duplicateValues" dxfId="710" priority="661"/>
  </conditionalFormatting>
  <conditionalFormatting sqref="B802 B796">
    <cfRule type="duplicateValues" dxfId="709" priority="634"/>
    <cfRule type="duplicateValues" dxfId="708" priority="635"/>
  </conditionalFormatting>
  <conditionalFormatting sqref="B784">
    <cfRule type="duplicateValues" dxfId="707" priority="662"/>
    <cfRule type="duplicateValues" dxfId="706" priority="663"/>
  </conditionalFormatting>
  <conditionalFormatting sqref="B765:B766">
    <cfRule type="duplicateValues" dxfId="705" priority="628"/>
    <cfRule type="duplicateValues" dxfId="704" priority="629"/>
  </conditionalFormatting>
  <conditionalFormatting sqref="B732">
    <cfRule type="duplicateValues" dxfId="703" priority="614"/>
    <cfRule type="duplicateValues" dxfId="702" priority="615"/>
  </conditionalFormatting>
  <conditionalFormatting sqref="B751">
    <cfRule type="duplicateValues" dxfId="701" priority="618"/>
    <cfRule type="duplicateValues" dxfId="700" priority="619"/>
  </conditionalFormatting>
  <conditionalFormatting sqref="B763">
    <cfRule type="duplicateValues" dxfId="699" priority="624"/>
    <cfRule type="duplicateValues" dxfId="698" priority="625"/>
  </conditionalFormatting>
  <conditionalFormatting sqref="B755">
    <cfRule type="duplicateValues" dxfId="697" priority="620"/>
    <cfRule type="duplicateValues" dxfId="696" priority="621"/>
  </conditionalFormatting>
  <conditionalFormatting sqref="B752:B753 B749:B750">
    <cfRule type="duplicateValues" dxfId="695" priority="622"/>
    <cfRule type="duplicateValues" dxfId="694" priority="623"/>
  </conditionalFormatting>
  <conditionalFormatting sqref="B742">
    <cfRule type="duplicateValues" dxfId="693" priority="616"/>
    <cfRule type="duplicateValues" dxfId="692" priority="617"/>
  </conditionalFormatting>
  <conditionalFormatting sqref="B756">
    <cfRule type="duplicateValues" dxfId="691" priority="626"/>
    <cfRule type="duplicateValues" dxfId="690" priority="627"/>
  </conditionalFormatting>
  <conditionalFormatting sqref="B758 B720:B722">
    <cfRule type="duplicateValues" dxfId="689" priority="630"/>
    <cfRule type="duplicateValues" dxfId="688" priority="631"/>
  </conditionalFormatting>
  <conditionalFormatting sqref="B757">
    <cfRule type="duplicateValues" dxfId="687" priority="612"/>
    <cfRule type="duplicateValues" dxfId="686" priority="613"/>
  </conditionalFormatting>
  <conditionalFormatting sqref="B764 B754 B731 B769:B770 B761:B762 B734:B740 B709:B714">
    <cfRule type="duplicateValues" dxfId="685" priority="632"/>
    <cfRule type="duplicateValues" dxfId="684" priority="633"/>
  </conditionalFormatting>
  <conditionalFormatting sqref="B630:B631">
    <cfRule type="duplicateValues" dxfId="683" priority="664"/>
    <cfRule type="duplicateValues" dxfId="682" priority="665"/>
  </conditionalFormatting>
  <conditionalFormatting sqref="B632">
    <cfRule type="duplicateValues" dxfId="681" priority="666"/>
    <cfRule type="duplicateValues" dxfId="680" priority="667"/>
  </conditionalFormatting>
  <conditionalFormatting sqref="B629">
    <cfRule type="duplicateValues" dxfId="679" priority="668"/>
    <cfRule type="duplicateValues" dxfId="678" priority="669"/>
  </conditionalFormatting>
  <conditionalFormatting sqref="B810:B814 B804">
    <cfRule type="duplicateValues" dxfId="677" priority="670"/>
    <cfRule type="duplicateValues" dxfId="676" priority="671"/>
  </conditionalFormatting>
  <conditionalFormatting sqref="B799:B801">
    <cfRule type="duplicateValues" dxfId="675" priority="672"/>
    <cfRule type="duplicateValues" dxfId="674" priority="673"/>
  </conditionalFormatting>
  <conditionalFormatting sqref="B797:B798">
    <cfRule type="duplicateValues" dxfId="673" priority="674"/>
    <cfRule type="duplicateValues" dxfId="672" priority="675"/>
  </conditionalFormatting>
  <conditionalFormatting sqref="B793:B795">
    <cfRule type="duplicateValues" dxfId="671" priority="676"/>
    <cfRule type="duplicateValues" dxfId="670" priority="677"/>
  </conditionalFormatting>
  <conditionalFormatting sqref="B791 B787:B788">
    <cfRule type="duplicateValues" dxfId="669" priority="678"/>
  </conditionalFormatting>
  <conditionalFormatting sqref="B768">
    <cfRule type="duplicateValues" dxfId="668" priority="679"/>
    <cfRule type="duplicateValues" dxfId="667" priority="680"/>
  </conditionalFormatting>
  <conditionalFormatting sqref="B767 B733 B728:B730">
    <cfRule type="duplicateValues" dxfId="666" priority="681"/>
    <cfRule type="duplicateValues" dxfId="665" priority="682"/>
  </conditionalFormatting>
  <conditionalFormatting sqref="B741 B726">
    <cfRule type="duplicateValues" dxfId="664" priority="683"/>
    <cfRule type="duplicateValues" dxfId="663" priority="684"/>
  </conditionalFormatting>
  <conditionalFormatting sqref="B743">
    <cfRule type="duplicateValues" dxfId="662" priority="685"/>
    <cfRule type="duplicateValues" dxfId="661" priority="686"/>
  </conditionalFormatting>
  <conditionalFormatting sqref="B723:B725">
    <cfRule type="duplicateValues" dxfId="660" priority="687"/>
    <cfRule type="duplicateValues" dxfId="659" priority="688"/>
  </conditionalFormatting>
  <conditionalFormatting sqref="B883:B885">
    <cfRule type="duplicateValues" dxfId="658" priority="689"/>
    <cfRule type="duplicateValues" dxfId="657" priority="690"/>
  </conditionalFormatting>
  <conditionalFormatting sqref="B772:B774">
    <cfRule type="duplicateValues" dxfId="656" priority="691"/>
    <cfRule type="duplicateValues" dxfId="655" priority="692"/>
  </conditionalFormatting>
  <conditionalFormatting sqref="B776">
    <cfRule type="duplicateValues" dxfId="654" priority="693"/>
    <cfRule type="duplicateValues" dxfId="653" priority="694"/>
  </conditionalFormatting>
  <conditionalFormatting sqref="B643">
    <cfRule type="duplicateValues" dxfId="652" priority="610"/>
    <cfRule type="duplicateValues" dxfId="651" priority="611"/>
  </conditionalFormatting>
  <conditionalFormatting sqref="B633">
    <cfRule type="duplicateValues" dxfId="650" priority="695"/>
    <cfRule type="duplicateValues" dxfId="649" priority="696"/>
  </conditionalFormatting>
  <conditionalFormatting sqref="B638:B641">
    <cfRule type="duplicateValues" dxfId="648" priority="697"/>
    <cfRule type="duplicateValues" dxfId="647" priority="698"/>
  </conditionalFormatting>
  <conditionalFormatting sqref="B642">
    <cfRule type="duplicateValues" dxfId="646" priority="699"/>
    <cfRule type="duplicateValues" dxfId="645" priority="700"/>
  </conditionalFormatting>
  <conditionalFormatting sqref="B694">
    <cfRule type="duplicateValues" dxfId="644" priority="579"/>
    <cfRule type="duplicateValues" dxfId="643" priority="580"/>
  </conditionalFormatting>
  <conditionalFormatting sqref="B695:B696">
    <cfRule type="duplicateValues" dxfId="642" priority="581"/>
    <cfRule type="duplicateValues" dxfId="641" priority="582"/>
  </conditionalFormatting>
  <conditionalFormatting sqref="B691:B693">
    <cfRule type="duplicateValues" dxfId="640" priority="577"/>
    <cfRule type="duplicateValues" dxfId="639" priority="578"/>
  </conditionalFormatting>
  <conditionalFormatting sqref="B701:B702">
    <cfRule type="duplicateValues" dxfId="638" priority="583"/>
    <cfRule type="duplicateValues" dxfId="637" priority="584"/>
  </conditionalFormatting>
  <conditionalFormatting sqref="B690">
    <cfRule type="duplicateValues" dxfId="636" priority="585"/>
    <cfRule type="duplicateValues" dxfId="635" priority="586"/>
  </conditionalFormatting>
  <conditionalFormatting sqref="B676">
    <cfRule type="duplicateValues" dxfId="634" priority="571"/>
    <cfRule type="duplicateValues" dxfId="633" priority="572"/>
  </conditionalFormatting>
  <conditionalFormatting sqref="B706">
    <cfRule type="duplicateValues" dxfId="632" priority="569"/>
    <cfRule type="duplicateValues" dxfId="631" priority="570"/>
  </conditionalFormatting>
  <conditionalFormatting sqref="B660:B670">
    <cfRule type="duplicateValues" dxfId="630" priority="567"/>
    <cfRule type="duplicateValues" dxfId="629" priority="568"/>
  </conditionalFormatting>
  <conditionalFormatting sqref="B705 B684 B682">
    <cfRule type="duplicateValues" dxfId="628" priority="573"/>
    <cfRule type="duplicateValues" dxfId="627" priority="574"/>
  </conditionalFormatting>
  <conditionalFormatting sqref="B675">
    <cfRule type="duplicateValues" dxfId="626" priority="575"/>
    <cfRule type="duplicateValues" dxfId="625" priority="576"/>
  </conditionalFormatting>
  <conditionalFormatting sqref="B699">
    <cfRule type="duplicateValues" dxfId="624" priority="587"/>
    <cfRule type="duplicateValues" dxfId="623" priority="588"/>
  </conditionalFormatting>
  <conditionalFormatting sqref="B707 B697:B698">
    <cfRule type="duplicateValues" dxfId="622" priority="589"/>
    <cfRule type="duplicateValues" dxfId="621" priority="590"/>
  </conditionalFormatting>
  <conditionalFormatting sqref="B672">
    <cfRule type="duplicateValues" dxfId="620" priority="591"/>
    <cfRule type="duplicateValues" dxfId="619" priority="592"/>
  </conditionalFormatting>
  <conditionalFormatting sqref="B704">
    <cfRule type="duplicateValues" dxfId="618" priority="593"/>
    <cfRule type="duplicateValues" dxfId="617" priority="594"/>
  </conditionalFormatting>
  <conditionalFormatting sqref="B703">
    <cfRule type="duplicateValues" dxfId="616" priority="595"/>
    <cfRule type="duplicateValues" dxfId="615" priority="596"/>
  </conditionalFormatting>
  <conditionalFormatting sqref="B700 B677:B681">
    <cfRule type="duplicateValues" dxfId="614" priority="597"/>
    <cfRule type="duplicateValues" dxfId="613" priority="598"/>
  </conditionalFormatting>
  <conditionalFormatting sqref="B685:B689 B657:B658 B671">
    <cfRule type="duplicateValues" dxfId="612" priority="599"/>
  </conditionalFormatting>
  <conditionalFormatting sqref="B685:B689 B657:B658 B673 B671">
    <cfRule type="duplicateValues" dxfId="611" priority="600"/>
  </conditionalFormatting>
  <conditionalFormatting sqref="B683">
    <cfRule type="duplicateValues" dxfId="610" priority="601"/>
    <cfRule type="duplicateValues" dxfId="609" priority="602"/>
  </conditionalFormatting>
  <conditionalFormatting sqref="B674 B655:B656">
    <cfRule type="duplicateValues" dxfId="608" priority="603"/>
    <cfRule type="duplicateValues" dxfId="607" priority="604"/>
  </conditionalFormatting>
  <conditionalFormatting sqref="B673">
    <cfRule type="duplicateValues" dxfId="606" priority="605"/>
  </conditionalFormatting>
  <conditionalFormatting sqref="B659">
    <cfRule type="duplicateValues" dxfId="605" priority="606"/>
    <cfRule type="duplicateValues" dxfId="604" priority="607"/>
  </conditionalFormatting>
  <conditionalFormatting sqref="B645:B654">
    <cfRule type="duplicateValues" dxfId="603" priority="608"/>
    <cfRule type="duplicateValues" dxfId="602" priority="609"/>
  </conditionalFormatting>
  <conditionalFormatting sqref="B644">
    <cfRule type="duplicateValues" dxfId="601" priority="565"/>
    <cfRule type="duplicateValues" dxfId="600" priority="566"/>
  </conditionalFormatting>
  <conditionalFormatting sqref="B863">
    <cfRule type="duplicateValues" dxfId="599" priority="561"/>
    <cfRule type="duplicateValues" dxfId="598" priority="562"/>
  </conditionalFormatting>
  <conditionalFormatting sqref="B871:B877 B864:B867">
    <cfRule type="duplicateValues" dxfId="597" priority="563"/>
    <cfRule type="duplicateValues" dxfId="596" priority="564"/>
  </conditionalFormatting>
  <conditionalFormatting sqref="B879:B881">
    <cfRule type="duplicateValues" dxfId="595" priority="559"/>
    <cfRule type="duplicateValues" dxfId="594" priority="560"/>
  </conditionalFormatting>
  <conditionalFormatting sqref="B878">
    <cfRule type="duplicateValues" dxfId="593" priority="557"/>
    <cfRule type="duplicateValues" dxfId="592" priority="558"/>
  </conditionalFormatting>
  <conditionalFormatting sqref="B719">
    <cfRule type="duplicateValues" dxfId="591" priority="701"/>
    <cfRule type="duplicateValues" dxfId="590" priority="702"/>
  </conditionalFormatting>
  <conditionalFormatting sqref="B716">
    <cfRule type="duplicateValues" dxfId="589" priority="703"/>
    <cfRule type="duplicateValues" dxfId="588" priority="704"/>
  </conditionalFormatting>
  <conditionalFormatting sqref="B715">
    <cfRule type="duplicateValues" dxfId="587" priority="705"/>
    <cfRule type="duplicateValues" dxfId="586" priority="706"/>
  </conditionalFormatting>
  <conditionalFormatting sqref="B744:B748">
    <cfRule type="duplicateValues" dxfId="585" priority="707"/>
    <cfRule type="duplicateValues" dxfId="584" priority="708"/>
  </conditionalFormatting>
  <conditionalFormatting sqref="B717:B718 B759:B760">
    <cfRule type="duplicateValues" dxfId="583" priority="709"/>
    <cfRule type="duplicateValues" dxfId="582" priority="710"/>
  </conditionalFormatting>
  <conditionalFormatting sqref="B803 B805:B809">
    <cfRule type="duplicateValues" dxfId="581" priority="711"/>
    <cfRule type="duplicateValues" dxfId="580" priority="712"/>
  </conditionalFormatting>
  <conditionalFormatting sqref="B861:B862 B828:B837">
    <cfRule type="duplicateValues" dxfId="579" priority="549"/>
    <cfRule type="duplicateValues" dxfId="578" priority="550"/>
  </conditionalFormatting>
  <conditionalFormatting sqref="B847:B848">
    <cfRule type="duplicateValues" dxfId="577" priority="551"/>
    <cfRule type="duplicateValues" dxfId="576" priority="552"/>
  </conditionalFormatting>
  <conditionalFormatting sqref="B857:B860 B846 B838 B823:B827">
    <cfRule type="duplicateValues" dxfId="575" priority="553"/>
  </conditionalFormatting>
  <conditionalFormatting sqref="B849 B816:B822 B839:B845">
    <cfRule type="duplicateValues" dxfId="574" priority="554"/>
  </conditionalFormatting>
  <conditionalFormatting sqref="B777">
    <cfRule type="duplicateValues" dxfId="573" priority="547"/>
  </conditionalFormatting>
  <conditionalFormatting sqref="B777">
    <cfRule type="duplicateValues" dxfId="572" priority="548"/>
  </conditionalFormatting>
  <conditionalFormatting sqref="B778:B780">
    <cfRule type="duplicateValues" dxfId="571" priority="545"/>
    <cfRule type="duplicateValues" dxfId="570" priority="546"/>
  </conditionalFormatting>
  <conditionalFormatting sqref="B781">
    <cfRule type="duplicateValues" dxfId="569" priority="543"/>
  </conditionalFormatting>
  <conditionalFormatting sqref="B781">
    <cfRule type="duplicateValues" dxfId="568" priority="544"/>
  </conditionalFormatting>
  <conditionalFormatting sqref="B782">
    <cfRule type="duplicateValues" dxfId="567" priority="541"/>
    <cfRule type="duplicateValues" dxfId="566" priority="542"/>
  </conditionalFormatting>
  <conditionalFormatting sqref="B615 B551 B553">
    <cfRule type="duplicateValues" dxfId="565" priority="539"/>
  </conditionalFormatting>
  <conditionalFormatting sqref="B615 B551 B553">
    <cfRule type="duplicateValues" dxfId="564" priority="540"/>
  </conditionalFormatting>
  <conditionalFormatting sqref="B616">
    <cfRule type="duplicateValues" dxfId="563" priority="537"/>
    <cfRule type="duplicateValues" dxfId="562" priority="538"/>
  </conditionalFormatting>
  <conditionalFormatting sqref="B617">
    <cfRule type="duplicateValues" dxfId="561" priority="535"/>
    <cfRule type="duplicateValues" dxfId="560" priority="536"/>
  </conditionalFormatting>
  <conditionalFormatting sqref="A727">
    <cfRule type="duplicateValues" dxfId="559" priority="533"/>
    <cfRule type="duplicateValues" dxfId="558" priority="534"/>
  </conditionalFormatting>
  <conditionalFormatting sqref="B727">
    <cfRule type="duplicateValues" dxfId="557" priority="531"/>
    <cfRule type="duplicateValues" dxfId="556" priority="532"/>
  </conditionalFormatting>
  <conditionalFormatting sqref="A984 A886 A917 A930">
    <cfRule type="duplicateValues" dxfId="555" priority="529"/>
  </conditionalFormatting>
  <conditionalFormatting sqref="A984 A886 A917 A930">
    <cfRule type="duplicateValues" dxfId="554" priority="530"/>
  </conditionalFormatting>
  <conditionalFormatting sqref="B984 B886 B917 B930">
    <cfRule type="duplicateValues" dxfId="553" priority="527"/>
  </conditionalFormatting>
  <conditionalFormatting sqref="B984 B886 B917 B930">
    <cfRule type="duplicateValues" dxfId="552" priority="528"/>
  </conditionalFormatting>
  <conditionalFormatting sqref="A985">
    <cfRule type="duplicateValues" dxfId="551" priority="525"/>
    <cfRule type="duplicateValues" dxfId="550" priority="526"/>
  </conditionalFormatting>
  <conditionalFormatting sqref="B985">
    <cfRule type="duplicateValues" dxfId="549" priority="523"/>
    <cfRule type="duplicateValues" dxfId="548" priority="524"/>
  </conditionalFormatting>
  <conditionalFormatting sqref="A989">
    <cfRule type="duplicateValues" dxfId="547" priority="521"/>
    <cfRule type="duplicateValues" dxfId="546" priority="522"/>
  </conditionalFormatting>
  <conditionalFormatting sqref="B989">
    <cfRule type="duplicateValues" dxfId="545" priority="519"/>
    <cfRule type="duplicateValues" dxfId="544" priority="520"/>
  </conditionalFormatting>
  <conditionalFormatting sqref="A1019">
    <cfRule type="duplicateValues" dxfId="543" priority="517"/>
    <cfRule type="duplicateValues" dxfId="542" priority="518"/>
  </conditionalFormatting>
  <conditionalFormatting sqref="B1019">
    <cfRule type="duplicateValues" dxfId="541" priority="515"/>
    <cfRule type="duplicateValues" dxfId="540" priority="516"/>
  </conditionalFormatting>
  <conditionalFormatting sqref="A1023">
    <cfRule type="duplicateValues" dxfId="539" priority="513"/>
    <cfRule type="duplicateValues" dxfId="538" priority="514"/>
  </conditionalFormatting>
  <conditionalFormatting sqref="B1023">
    <cfRule type="duplicateValues" dxfId="537" priority="511"/>
    <cfRule type="duplicateValues" dxfId="536" priority="512"/>
  </conditionalFormatting>
  <conditionalFormatting sqref="A1084">
    <cfRule type="duplicateValues" dxfId="535" priority="509"/>
    <cfRule type="duplicateValues" dxfId="534" priority="510"/>
  </conditionalFormatting>
  <conditionalFormatting sqref="B1084">
    <cfRule type="duplicateValues" dxfId="533" priority="507"/>
    <cfRule type="duplicateValues" dxfId="532" priority="508"/>
  </conditionalFormatting>
  <conditionalFormatting sqref="A1093">
    <cfRule type="duplicateValues" dxfId="531" priority="505"/>
    <cfRule type="duplicateValues" dxfId="530" priority="506"/>
  </conditionalFormatting>
  <conditionalFormatting sqref="B1093">
    <cfRule type="duplicateValues" dxfId="529" priority="503"/>
    <cfRule type="duplicateValues" dxfId="528" priority="504"/>
  </conditionalFormatting>
  <conditionalFormatting sqref="A1099">
    <cfRule type="duplicateValues" dxfId="527" priority="501"/>
    <cfRule type="duplicateValues" dxfId="526" priority="502"/>
  </conditionalFormatting>
  <conditionalFormatting sqref="B1099">
    <cfRule type="duplicateValues" dxfId="525" priority="499"/>
    <cfRule type="duplicateValues" dxfId="524" priority="500"/>
  </conditionalFormatting>
  <conditionalFormatting sqref="A1121">
    <cfRule type="duplicateValues" dxfId="523" priority="497"/>
    <cfRule type="duplicateValues" dxfId="522" priority="498"/>
  </conditionalFormatting>
  <conditionalFormatting sqref="B1121">
    <cfRule type="duplicateValues" dxfId="521" priority="495"/>
    <cfRule type="duplicateValues" dxfId="520" priority="496"/>
  </conditionalFormatting>
  <conditionalFormatting sqref="A1142">
    <cfRule type="duplicateValues" dxfId="519" priority="493"/>
    <cfRule type="duplicateValues" dxfId="518" priority="494"/>
  </conditionalFormatting>
  <conditionalFormatting sqref="B1142">
    <cfRule type="duplicateValues" dxfId="517" priority="491"/>
    <cfRule type="duplicateValues" dxfId="516" priority="492"/>
  </conditionalFormatting>
  <conditionalFormatting sqref="A1148">
    <cfRule type="duplicateValues" dxfId="515" priority="489"/>
    <cfRule type="duplicateValues" dxfId="514" priority="490"/>
  </conditionalFormatting>
  <conditionalFormatting sqref="B1148">
    <cfRule type="duplicateValues" dxfId="513" priority="487"/>
    <cfRule type="duplicateValues" dxfId="512" priority="488"/>
  </conditionalFormatting>
  <conditionalFormatting sqref="A1149:A1152 A986:A988 A775 A708 A783 A1:A2 A771 A618 A1020:A1022">
    <cfRule type="duplicateValues" dxfId="511" priority="922"/>
  </conditionalFormatting>
  <conditionalFormatting sqref="B1149:B1152 B986:B988 B775 B708 B783 B1:B2 B771 B618 B1020:B1022">
    <cfRule type="duplicateValues" dxfId="510" priority="923"/>
  </conditionalFormatting>
  <conditionalFormatting sqref="A990:A1018">
    <cfRule type="duplicateValues" dxfId="509" priority="485"/>
  </conditionalFormatting>
  <conditionalFormatting sqref="B990:B1018">
    <cfRule type="duplicateValues" dxfId="508" priority="486"/>
  </conditionalFormatting>
  <conditionalFormatting sqref="A1024:A1083">
    <cfRule type="duplicateValues" dxfId="507" priority="483"/>
  </conditionalFormatting>
  <conditionalFormatting sqref="B1024:B1083">
    <cfRule type="duplicateValues" dxfId="506" priority="484"/>
  </conditionalFormatting>
  <conditionalFormatting sqref="A1094:A1098">
    <cfRule type="duplicateValues" dxfId="505" priority="481"/>
  </conditionalFormatting>
  <conditionalFormatting sqref="B1094:B1098">
    <cfRule type="duplicateValues" dxfId="504" priority="482"/>
  </conditionalFormatting>
  <conditionalFormatting sqref="A1100:A1120">
    <cfRule type="duplicateValues" dxfId="503" priority="479"/>
  </conditionalFormatting>
  <conditionalFormatting sqref="B1100:B1120">
    <cfRule type="duplicateValues" dxfId="502" priority="480"/>
  </conditionalFormatting>
  <conditionalFormatting sqref="A1122:A1141">
    <cfRule type="duplicateValues" dxfId="501" priority="477"/>
  </conditionalFormatting>
  <conditionalFormatting sqref="B1122:B1141">
    <cfRule type="duplicateValues" dxfId="500" priority="478"/>
  </conditionalFormatting>
  <conditionalFormatting sqref="A1143:A1147">
    <cfRule type="duplicateValues" dxfId="499" priority="475"/>
  </conditionalFormatting>
  <conditionalFormatting sqref="B1143:B1147">
    <cfRule type="duplicateValues" dxfId="498" priority="476"/>
  </conditionalFormatting>
  <conditionalFormatting sqref="A1085:A1092">
    <cfRule type="duplicateValues" dxfId="497" priority="924"/>
  </conditionalFormatting>
  <conditionalFormatting sqref="B1085:B1092">
    <cfRule type="duplicateValues" dxfId="496" priority="925"/>
  </conditionalFormatting>
  <conditionalFormatting sqref="A418">
    <cfRule type="duplicateValues" dxfId="495" priority="473"/>
  </conditionalFormatting>
  <conditionalFormatting sqref="A418">
    <cfRule type="duplicateValues" dxfId="494" priority="474"/>
  </conditionalFormatting>
  <conditionalFormatting sqref="B418">
    <cfRule type="duplicateValues" dxfId="493" priority="471"/>
  </conditionalFormatting>
  <conditionalFormatting sqref="B418">
    <cfRule type="duplicateValues" dxfId="492" priority="472"/>
  </conditionalFormatting>
  <conditionalFormatting sqref="A430">
    <cfRule type="duplicateValues" dxfId="491" priority="469"/>
  </conditionalFormatting>
  <conditionalFormatting sqref="A430">
    <cfRule type="duplicateValues" dxfId="490" priority="470"/>
  </conditionalFormatting>
  <conditionalFormatting sqref="B430">
    <cfRule type="duplicateValues" dxfId="489" priority="467"/>
  </conditionalFormatting>
  <conditionalFormatting sqref="B430">
    <cfRule type="duplicateValues" dxfId="488" priority="468"/>
  </conditionalFormatting>
  <conditionalFormatting sqref="A432">
    <cfRule type="duplicateValues" dxfId="487" priority="465"/>
  </conditionalFormatting>
  <conditionalFormatting sqref="A432">
    <cfRule type="duplicateValues" dxfId="486" priority="466"/>
  </conditionalFormatting>
  <conditionalFormatting sqref="B432">
    <cfRule type="duplicateValues" dxfId="485" priority="463"/>
  </conditionalFormatting>
  <conditionalFormatting sqref="B432">
    <cfRule type="duplicateValues" dxfId="484" priority="464"/>
  </conditionalFormatting>
  <conditionalFormatting sqref="A404">
    <cfRule type="duplicateValues" dxfId="483" priority="461"/>
  </conditionalFormatting>
  <conditionalFormatting sqref="A404">
    <cfRule type="duplicateValues" dxfId="482" priority="462"/>
  </conditionalFormatting>
  <conditionalFormatting sqref="B404">
    <cfRule type="duplicateValues" dxfId="481" priority="459"/>
  </conditionalFormatting>
  <conditionalFormatting sqref="B404">
    <cfRule type="duplicateValues" dxfId="480" priority="460"/>
  </conditionalFormatting>
  <conditionalFormatting sqref="A492 A439 A445">
    <cfRule type="duplicateValues" dxfId="479" priority="457"/>
  </conditionalFormatting>
  <conditionalFormatting sqref="A492 A439 A445">
    <cfRule type="duplicateValues" dxfId="478" priority="458"/>
  </conditionalFormatting>
  <conditionalFormatting sqref="B492 B439 B445">
    <cfRule type="duplicateValues" dxfId="477" priority="455"/>
  </conditionalFormatting>
  <conditionalFormatting sqref="B492 B439 B445">
    <cfRule type="duplicateValues" dxfId="476" priority="456"/>
  </conditionalFormatting>
  <conditionalFormatting sqref="A520">
    <cfRule type="duplicateValues" dxfId="475" priority="453"/>
  </conditionalFormatting>
  <conditionalFormatting sqref="A520">
    <cfRule type="duplicateValues" dxfId="474" priority="454"/>
  </conditionalFormatting>
  <conditionalFormatting sqref="B520">
    <cfRule type="duplicateValues" dxfId="473" priority="451"/>
  </conditionalFormatting>
  <conditionalFormatting sqref="B520">
    <cfRule type="duplicateValues" dxfId="472" priority="452"/>
  </conditionalFormatting>
  <conditionalFormatting sqref="A529">
    <cfRule type="duplicateValues" dxfId="471" priority="449"/>
  </conditionalFormatting>
  <conditionalFormatting sqref="A529">
    <cfRule type="duplicateValues" dxfId="470" priority="450"/>
  </conditionalFormatting>
  <conditionalFormatting sqref="B529">
    <cfRule type="duplicateValues" dxfId="469" priority="447"/>
  </conditionalFormatting>
  <conditionalFormatting sqref="B529">
    <cfRule type="duplicateValues" dxfId="468" priority="448"/>
  </conditionalFormatting>
  <conditionalFormatting sqref="A540">
    <cfRule type="duplicateValues" dxfId="467" priority="445"/>
  </conditionalFormatting>
  <conditionalFormatting sqref="A540">
    <cfRule type="duplicateValues" dxfId="466" priority="446"/>
  </conditionalFormatting>
  <conditionalFormatting sqref="B540">
    <cfRule type="duplicateValues" dxfId="465" priority="443"/>
  </conditionalFormatting>
  <conditionalFormatting sqref="B540">
    <cfRule type="duplicateValues" dxfId="464" priority="444"/>
  </conditionalFormatting>
  <conditionalFormatting sqref="A542">
    <cfRule type="duplicateValues" dxfId="463" priority="441"/>
  </conditionalFormatting>
  <conditionalFormatting sqref="A542">
    <cfRule type="duplicateValues" dxfId="462" priority="442"/>
  </conditionalFormatting>
  <conditionalFormatting sqref="B542">
    <cfRule type="duplicateValues" dxfId="461" priority="439"/>
  </conditionalFormatting>
  <conditionalFormatting sqref="B542">
    <cfRule type="duplicateValues" dxfId="460" priority="440"/>
  </conditionalFormatting>
  <conditionalFormatting sqref="A394 A402">
    <cfRule type="duplicateValues" dxfId="459" priority="437"/>
  </conditionalFormatting>
  <conditionalFormatting sqref="A394 A402">
    <cfRule type="duplicateValues" dxfId="458" priority="438"/>
  </conditionalFormatting>
  <conditionalFormatting sqref="B394 B402">
    <cfRule type="duplicateValues" dxfId="457" priority="435"/>
  </conditionalFormatting>
  <conditionalFormatting sqref="B394 B402">
    <cfRule type="duplicateValues" dxfId="456" priority="436"/>
  </conditionalFormatting>
  <conditionalFormatting sqref="A403">
    <cfRule type="duplicateValues" dxfId="455" priority="433"/>
    <cfRule type="duplicateValues" dxfId="454" priority="434"/>
  </conditionalFormatting>
  <conditionalFormatting sqref="B403">
    <cfRule type="duplicateValues" dxfId="453" priority="431"/>
    <cfRule type="duplicateValues" dxfId="452" priority="432"/>
  </conditionalFormatting>
  <conditionalFormatting sqref="A360">
    <cfRule type="duplicateValues" dxfId="451" priority="429"/>
  </conditionalFormatting>
  <conditionalFormatting sqref="A360">
    <cfRule type="duplicateValues" dxfId="450" priority="430"/>
  </conditionalFormatting>
  <conditionalFormatting sqref="B360">
    <cfRule type="duplicateValues" dxfId="449" priority="427"/>
  </conditionalFormatting>
  <conditionalFormatting sqref="B360">
    <cfRule type="duplicateValues" dxfId="448" priority="428"/>
  </conditionalFormatting>
  <conditionalFormatting sqref="A361:A377">
    <cfRule type="duplicateValues" dxfId="447" priority="926"/>
    <cfRule type="duplicateValues" dxfId="446" priority="927"/>
  </conditionalFormatting>
  <conditionalFormatting sqref="B361:B377">
    <cfRule type="duplicateValues" dxfId="445" priority="928"/>
    <cfRule type="duplicateValues" dxfId="444" priority="929"/>
  </conditionalFormatting>
  <conditionalFormatting sqref="A395 A401">
    <cfRule type="duplicateValues" dxfId="443" priority="423"/>
    <cfRule type="duplicateValues" dxfId="442" priority="424"/>
  </conditionalFormatting>
  <conditionalFormatting sqref="B395 B401">
    <cfRule type="duplicateValues" dxfId="441" priority="425"/>
    <cfRule type="duplicateValues" dxfId="440" priority="426"/>
  </conditionalFormatting>
  <conditionalFormatting sqref="A396">
    <cfRule type="duplicateValues" dxfId="439" priority="421"/>
  </conditionalFormatting>
  <conditionalFormatting sqref="A396">
    <cfRule type="duplicateValues" dxfId="438" priority="422"/>
  </conditionalFormatting>
  <conditionalFormatting sqref="B396">
    <cfRule type="duplicateValues" dxfId="437" priority="419"/>
  </conditionalFormatting>
  <conditionalFormatting sqref="B396">
    <cfRule type="duplicateValues" dxfId="436" priority="420"/>
  </conditionalFormatting>
  <conditionalFormatting sqref="A435">
    <cfRule type="duplicateValues" dxfId="435" priority="417"/>
  </conditionalFormatting>
  <conditionalFormatting sqref="A435">
    <cfRule type="duplicateValues" dxfId="434" priority="418"/>
  </conditionalFormatting>
  <conditionalFormatting sqref="B435">
    <cfRule type="duplicateValues" dxfId="433" priority="415"/>
  </conditionalFormatting>
  <conditionalFormatting sqref="B435">
    <cfRule type="duplicateValues" dxfId="432" priority="416"/>
  </conditionalFormatting>
  <conditionalFormatting sqref="A437">
    <cfRule type="duplicateValues" dxfId="431" priority="413"/>
  </conditionalFormatting>
  <conditionalFormatting sqref="A437">
    <cfRule type="duplicateValues" dxfId="430" priority="414"/>
  </conditionalFormatting>
  <conditionalFormatting sqref="B437">
    <cfRule type="duplicateValues" dxfId="429" priority="411"/>
  </conditionalFormatting>
  <conditionalFormatting sqref="B437">
    <cfRule type="duplicateValues" dxfId="428" priority="412"/>
  </conditionalFormatting>
  <conditionalFormatting sqref="A440">
    <cfRule type="duplicateValues" dxfId="427" priority="409"/>
    <cfRule type="duplicateValues" dxfId="426" priority="410"/>
  </conditionalFormatting>
  <conditionalFormatting sqref="B440">
    <cfRule type="duplicateValues" dxfId="425" priority="407"/>
    <cfRule type="duplicateValues" dxfId="424" priority="408"/>
  </conditionalFormatting>
  <conditionalFormatting sqref="A441">
    <cfRule type="duplicateValues" dxfId="423" priority="405"/>
  </conditionalFormatting>
  <conditionalFormatting sqref="A441">
    <cfRule type="duplicateValues" dxfId="422" priority="406"/>
  </conditionalFormatting>
  <conditionalFormatting sqref="B441">
    <cfRule type="duplicateValues" dxfId="421" priority="403"/>
  </conditionalFormatting>
  <conditionalFormatting sqref="B441">
    <cfRule type="duplicateValues" dxfId="420" priority="404"/>
  </conditionalFormatting>
  <conditionalFormatting sqref="A442">
    <cfRule type="duplicateValues" dxfId="419" priority="401"/>
    <cfRule type="duplicateValues" dxfId="418" priority="402"/>
  </conditionalFormatting>
  <conditionalFormatting sqref="B442">
    <cfRule type="duplicateValues" dxfId="417" priority="399"/>
    <cfRule type="duplicateValues" dxfId="416" priority="400"/>
  </conditionalFormatting>
  <conditionalFormatting sqref="A443">
    <cfRule type="duplicateValues" dxfId="415" priority="397"/>
  </conditionalFormatting>
  <conditionalFormatting sqref="A443">
    <cfRule type="duplicateValues" dxfId="414" priority="398"/>
  </conditionalFormatting>
  <conditionalFormatting sqref="B443">
    <cfRule type="duplicateValues" dxfId="413" priority="395"/>
  </conditionalFormatting>
  <conditionalFormatting sqref="B443">
    <cfRule type="duplicateValues" dxfId="412" priority="396"/>
  </conditionalFormatting>
  <conditionalFormatting sqref="A444">
    <cfRule type="duplicateValues" dxfId="411" priority="393"/>
    <cfRule type="duplicateValues" dxfId="410" priority="394"/>
  </conditionalFormatting>
  <conditionalFormatting sqref="B444">
    <cfRule type="duplicateValues" dxfId="409" priority="391"/>
    <cfRule type="duplicateValues" dxfId="408" priority="392"/>
  </conditionalFormatting>
  <conditionalFormatting sqref="A446:A458">
    <cfRule type="duplicateValues" dxfId="407" priority="930"/>
    <cfRule type="duplicateValues" dxfId="406" priority="931"/>
  </conditionalFormatting>
  <conditionalFormatting sqref="B446:B458">
    <cfRule type="duplicateValues" dxfId="405" priority="932"/>
    <cfRule type="duplicateValues" dxfId="404" priority="933"/>
  </conditionalFormatting>
  <conditionalFormatting sqref="A409">
    <cfRule type="duplicateValues" dxfId="403" priority="389"/>
  </conditionalFormatting>
  <conditionalFormatting sqref="A409">
    <cfRule type="duplicateValues" dxfId="402" priority="390"/>
  </conditionalFormatting>
  <conditionalFormatting sqref="B409">
    <cfRule type="duplicateValues" dxfId="401" priority="387"/>
  </conditionalFormatting>
  <conditionalFormatting sqref="B409">
    <cfRule type="duplicateValues" dxfId="400" priority="388"/>
  </conditionalFormatting>
  <conditionalFormatting sqref="A493:A519 A405:A408 A431 A419:A423 A433:A434 A521:A528 A530:A539 A541 A543 A436 A438 A410:A417 A425:A429 A547:A548 A550 A545">
    <cfRule type="duplicateValues" dxfId="399" priority="934"/>
    <cfRule type="duplicateValues" dxfId="398" priority="935"/>
  </conditionalFormatting>
  <conditionalFormatting sqref="B493:B519 B405:B408 B431 B419:B423 B433:B434 B521:B528 B530:B539 B541 B543 B436 B438 B410:B417 B425:B429 B547:B548 B550 B545">
    <cfRule type="duplicateValues" dxfId="397" priority="936"/>
    <cfRule type="duplicateValues" dxfId="396" priority="937"/>
  </conditionalFormatting>
  <conditionalFormatting sqref="A390">
    <cfRule type="duplicateValues" dxfId="395" priority="385"/>
  </conditionalFormatting>
  <conditionalFormatting sqref="A390">
    <cfRule type="duplicateValues" dxfId="394" priority="386"/>
  </conditionalFormatting>
  <conditionalFormatting sqref="B390">
    <cfRule type="duplicateValues" dxfId="393" priority="383"/>
  </conditionalFormatting>
  <conditionalFormatting sqref="B390">
    <cfRule type="duplicateValues" dxfId="392" priority="384"/>
  </conditionalFormatting>
  <conditionalFormatting sqref="A400">
    <cfRule type="duplicateValues" dxfId="391" priority="381"/>
  </conditionalFormatting>
  <conditionalFormatting sqref="A400">
    <cfRule type="duplicateValues" dxfId="390" priority="382"/>
  </conditionalFormatting>
  <conditionalFormatting sqref="B400">
    <cfRule type="duplicateValues" dxfId="389" priority="379"/>
  </conditionalFormatting>
  <conditionalFormatting sqref="B400">
    <cfRule type="duplicateValues" dxfId="388" priority="380"/>
  </conditionalFormatting>
  <conditionalFormatting sqref="A391:A393">
    <cfRule type="duplicateValues" dxfId="387" priority="938"/>
    <cfRule type="duplicateValues" dxfId="386" priority="939"/>
  </conditionalFormatting>
  <conditionalFormatting sqref="B391:B393">
    <cfRule type="duplicateValues" dxfId="385" priority="940"/>
    <cfRule type="duplicateValues" dxfId="384" priority="941"/>
  </conditionalFormatting>
  <conditionalFormatting sqref="A131">
    <cfRule type="duplicateValues" dxfId="383" priority="373"/>
  </conditionalFormatting>
  <conditionalFormatting sqref="A131">
    <cfRule type="duplicateValues" dxfId="382" priority="374"/>
  </conditionalFormatting>
  <conditionalFormatting sqref="B131">
    <cfRule type="duplicateValues" dxfId="381" priority="371"/>
  </conditionalFormatting>
  <conditionalFormatting sqref="B131">
    <cfRule type="duplicateValues" dxfId="380" priority="372"/>
  </conditionalFormatting>
  <conditionalFormatting sqref="A118 A92">
    <cfRule type="duplicateValues" dxfId="379" priority="369"/>
  </conditionalFormatting>
  <conditionalFormatting sqref="A118 A92">
    <cfRule type="duplicateValues" dxfId="378" priority="370"/>
  </conditionalFormatting>
  <conditionalFormatting sqref="B118 B92">
    <cfRule type="duplicateValues" dxfId="377" priority="367"/>
  </conditionalFormatting>
  <conditionalFormatting sqref="B118 B92">
    <cfRule type="duplicateValues" dxfId="376" priority="368"/>
  </conditionalFormatting>
  <conditionalFormatting sqref="A183">
    <cfRule type="duplicateValues" dxfId="375" priority="361"/>
  </conditionalFormatting>
  <conditionalFormatting sqref="A183">
    <cfRule type="duplicateValues" dxfId="374" priority="362"/>
  </conditionalFormatting>
  <conditionalFormatting sqref="B183">
    <cfRule type="duplicateValues" dxfId="373" priority="359"/>
  </conditionalFormatting>
  <conditionalFormatting sqref="B183">
    <cfRule type="duplicateValues" dxfId="372" priority="360"/>
  </conditionalFormatting>
  <conditionalFormatting sqref="A246">
    <cfRule type="duplicateValues" dxfId="371" priority="357"/>
  </conditionalFormatting>
  <conditionalFormatting sqref="A246">
    <cfRule type="duplicateValues" dxfId="370" priority="358"/>
  </conditionalFormatting>
  <conditionalFormatting sqref="B246">
    <cfRule type="duplicateValues" dxfId="369" priority="355"/>
  </conditionalFormatting>
  <conditionalFormatting sqref="B246">
    <cfRule type="duplicateValues" dxfId="368" priority="356"/>
  </conditionalFormatting>
  <conditionalFormatting sqref="A287">
    <cfRule type="duplicateValues" dxfId="367" priority="353"/>
  </conditionalFormatting>
  <conditionalFormatting sqref="A287">
    <cfRule type="duplicateValues" dxfId="366" priority="354"/>
  </conditionalFormatting>
  <conditionalFormatting sqref="B287">
    <cfRule type="duplicateValues" dxfId="365" priority="351"/>
  </conditionalFormatting>
  <conditionalFormatting sqref="B287">
    <cfRule type="duplicateValues" dxfId="364" priority="352"/>
  </conditionalFormatting>
  <conditionalFormatting sqref="A259">
    <cfRule type="duplicateValues" dxfId="363" priority="349"/>
  </conditionalFormatting>
  <conditionalFormatting sqref="A259">
    <cfRule type="duplicateValues" dxfId="362" priority="350"/>
  </conditionalFormatting>
  <conditionalFormatting sqref="B259">
    <cfRule type="duplicateValues" dxfId="361" priority="347"/>
  </conditionalFormatting>
  <conditionalFormatting sqref="B259">
    <cfRule type="duplicateValues" dxfId="360" priority="348"/>
  </conditionalFormatting>
  <conditionalFormatting sqref="A264">
    <cfRule type="duplicateValues" dxfId="359" priority="345"/>
  </conditionalFormatting>
  <conditionalFormatting sqref="A264">
    <cfRule type="duplicateValues" dxfId="358" priority="346"/>
  </conditionalFormatting>
  <conditionalFormatting sqref="B264">
    <cfRule type="duplicateValues" dxfId="357" priority="343"/>
  </conditionalFormatting>
  <conditionalFormatting sqref="B264">
    <cfRule type="duplicateValues" dxfId="356" priority="344"/>
  </conditionalFormatting>
  <conditionalFormatting sqref="A269">
    <cfRule type="duplicateValues" dxfId="355" priority="341"/>
  </conditionalFormatting>
  <conditionalFormatting sqref="A269">
    <cfRule type="duplicateValues" dxfId="354" priority="342"/>
  </conditionalFormatting>
  <conditionalFormatting sqref="B269">
    <cfRule type="duplicateValues" dxfId="353" priority="339"/>
  </conditionalFormatting>
  <conditionalFormatting sqref="B269">
    <cfRule type="duplicateValues" dxfId="352" priority="340"/>
  </conditionalFormatting>
  <conditionalFormatting sqref="A262">
    <cfRule type="duplicateValues" dxfId="351" priority="337"/>
  </conditionalFormatting>
  <conditionalFormatting sqref="A262">
    <cfRule type="duplicateValues" dxfId="350" priority="338"/>
  </conditionalFormatting>
  <conditionalFormatting sqref="B262">
    <cfRule type="duplicateValues" dxfId="349" priority="335"/>
  </conditionalFormatting>
  <conditionalFormatting sqref="B262">
    <cfRule type="duplicateValues" dxfId="348" priority="336"/>
  </conditionalFormatting>
  <conditionalFormatting sqref="A272">
    <cfRule type="duplicateValues" dxfId="347" priority="333"/>
  </conditionalFormatting>
  <conditionalFormatting sqref="A272">
    <cfRule type="duplicateValues" dxfId="346" priority="334"/>
  </conditionalFormatting>
  <conditionalFormatting sqref="B272">
    <cfRule type="duplicateValues" dxfId="345" priority="331"/>
  </conditionalFormatting>
  <conditionalFormatting sqref="B272">
    <cfRule type="duplicateValues" dxfId="344" priority="332"/>
  </conditionalFormatting>
  <conditionalFormatting sqref="A195 A205">
    <cfRule type="duplicateValues" dxfId="343" priority="329"/>
  </conditionalFormatting>
  <conditionalFormatting sqref="A195 A205">
    <cfRule type="duplicateValues" dxfId="342" priority="330"/>
  </conditionalFormatting>
  <conditionalFormatting sqref="B195 B205">
    <cfRule type="duplicateValues" dxfId="341" priority="327"/>
  </conditionalFormatting>
  <conditionalFormatting sqref="B195 B205">
    <cfRule type="duplicateValues" dxfId="340" priority="328"/>
  </conditionalFormatting>
  <conditionalFormatting sqref="A237">
    <cfRule type="duplicateValues" dxfId="339" priority="325"/>
  </conditionalFormatting>
  <conditionalFormatting sqref="A237">
    <cfRule type="duplicateValues" dxfId="338" priority="326"/>
  </conditionalFormatting>
  <conditionalFormatting sqref="B237">
    <cfRule type="duplicateValues" dxfId="337" priority="323"/>
  </conditionalFormatting>
  <conditionalFormatting sqref="B237">
    <cfRule type="duplicateValues" dxfId="336" priority="324"/>
  </conditionalFormatting>
  <conditionalFormatting sqref="A285">
    <cfRule type="duplicateValues" dxfId="335" priority="321"/>
  </conditionalFormatting>
  <conditionalFormatting sqref="A285">
    <cfRule type="duplicateValues" dxfId="334" priority="322"/>
  </conditionalFormatting>
  <conditionalFormatting sqref="B285">
    <cfRule type="duplicateValues" dxfId="333" priority="319"/>
  </conditionalFormatting>
  <conditionalFormatting sqref="B285">
    <cfRule type="duplicateValues" dxfId="332" priority="320"/>
  </conditionalFormatting>
  <conditionalFormatting sqref="A277">
    <cfRule type="duplicateValues" dxfId="331" priority="317"/>
  </conditionalFormatting>
  <conditionalFormatting sqref="A277">
    <cfRule type="duplicateValues" dxfId="330" priority="318"/>
  </conditionalFormatting>
  <conditionalFormatting sqref="B277">
    <cfRule type="duplicateValues" dxfId="329" priority="315"/>
  </conditionalFormatting>
  <conditionalFormatting sqref="B277">
    <cfRule type="duplicateValues" dxfId="328" priority="316"/>
  </conditionalFormatting>
  <conditionalFormatting sqref="A281">
    <cfRule type="duplicateValues" dxfId="327" priority="313"/>
  </conditionalFormatting>
  <conditionalFormatting sqref="A281">
    <cfRule type="duplicateValues" dxfId="326" priority="314"/>
  </conditionalFormatting>
  <conditionalFormatting sqref="B281">
    <cfRule type="duplicateValues" dxfId="325" priority="311"/>
  </conditionalFormatting>
  <conditionalFormatting sqref="B281">
    <cfRule type="duplicateValues" dxfId="324" priority="312"/>
  </conditionalFormatting>
  <conditionalFormatting sqref="A211">
    <cfRule type="duplicateValues" dxfId="323" priority="309"/>
  </conditionalFormatting>
  <conditionalFormatting sqref="A211">
    <cfRule type="duplicateValues" dxfId="322" priority="310"/>
  </conditionalFormatting>
  <conditionalFormatting sqref="B211">
    <cfRule type="duplicateValues" dxfId="321" priority="307"/>
  </conditionalFormatting>
  <conditionalFormatting sqref="B211">
    <cfRule type="duplicateValues" dxfId="320" priority="308"/>
  </conditionalFormatting>
  <conditionalFormatting sqref="A234">
    <cfRule type="duplicateValues" dxfId="319" priority="305"/>
  </conditionalFormatting>
  <conditionalFormatting sqref="A234">
    <cfRule type="duplicateValues" dxfId="318" priority="306"/>
  </conditionalFormatting>
  <conditionalFormatting sqref="B234">
    <cfRule type="duplicateValues" dxfId="317" priority="303"/>
  </conditionalFormatting>
  <conditionalFormatting sqref="B234">
    <cfRule type="duplicateValues" dxfId="316" priority="304"/>
  </conditionalFormatting>
  <conditionalFormatting sqref="A257">
    <cfRule type="duplicateValues" dxfId="315" priority="301"/>
  </conditionalFormatting>
  <conditionalFormatting sqref="A257">
    <cfRule type="duplicateValues" dxfId="314" priority="302"/>
  </conditionalFormatting>
  <conditionalFormatting sqref="B257">
    <cfRule type="duplicateValues" dxfId="313" priority="299"/>
  </conditionalFormatting>
  <conditionalFormatting sqref="B257">
    <cfRule type="duplicateValues" dxfId="312" priority="300"/>
  </conditionalFormatting>
  <conditionalFormatting sqref="A332">
    <cfRule type="duplicateValues" dxfId="311" priority="297"/>
  </conditionalFormatting>
  <conditionalFormatting sqref="A332">
    <cfRule type="duplicateValues" dxfId="310" priority="298"/>
  </conditionalFormatting>
  <conditionalFormatting sqref="B332">
    <cfRule type="duplicateValues" dxfId="309" priority="295"/>
  </conditionalFormatting>
  <conditionalFormatting sqref="B332">
    <cfRule type="duplicateValues" dxfId="308" priority="296"/>
  </conditionalFormatting>
  <conditionalFormatting sqref="A333:A359">
    <cfRule type="duplicateValues" dxfId="307" priority="291"/>
    <cfRule type="duplicateValues" dxfId="306" priority="292"/>
  </conditionalFormatting>
  <conditionalFormatting sqref="B333:B359">
    <cfRule type="duplicateValues" dxfId="305" priority="293"/>
    <cfRule type="duplicateValues" dxfId="304" priority="294"/>
  </conditionalFormatting>
  <conditionalFormatting sqref="A378">
    <cfRule type="duplicateValues" dxfId="303" priority="285"/>
  </conditionalFormatting>
  <conditionalFormatting sqref="A378">
    <cfRule type="duplicateValues" dxfId="302" priority="286"/>
  </conditionalFormatting>
  <conditionalFormatting sqref="B378">
    <cfRule type="duplicateValues" dxfId="301" priority="283"/>
  </conditionalFormatting>
  <conditionalFormatting sqref="B378">
    <cfRule type="duplicateValues" dxfId="300" priority="284"/>
  </conditionalFormatting>
  <conditionalFormatting sqref="A379:A389">
    <cfRule type="duplicateValues" dxfId="299" priority="287"/>
    <cfRule type="duplicateValues" dxfId="298" priority="288"/>
  </conditionalFormatting>
  <conditionalFormatting sqref="B379:B389">
    <cfRule type="duplicateValues" dxfId="297" priority="289"/>
    <cfRule type="duplicateValues" dxfId="296" priority="290"/>
  </conditionalFormatting>
  <conditionalFormatting sqref="A397:A399">
    <cfRule type="duplicateValues" dxfId="295" priority="279"/>
    <cfRule type="duplicateValues" dxfId="294" priority="280"/>
  </conditionalFormatting>
  <conditionalFormatting sqref="B397:B399">
    <cfRule type="duplicateValues" dxfId="293" priority="281"/>
    <cfRule type="duplicateValues" dxfId="292" priority="282"/>
  </conditionalFormatting>
  <conditionalFormatting sqref="A424">
    <cfRule type="duplicateValues" dxfId="291" priority="275"/>
    <cfRule type="duplicateValues" dxfId="290" priority="276"/>
  </conditionalFormatting>
  <conditionalFormatting sqref="B424">
    <cfRule type="duplicateValues" dxfId="289" priority="277"/>
    <cfRule type="duplicateValues" dxfId="288" priority="278"/>
  </conditionalFormatting>
  <conditionalFormatting sqref="A459">
    <cfRule type="duplicateValues" dxfId="287" priority="269"/>
  </conditionalFormatting>
  <conditionalFormatting sqref="A459">
    <cfRule type="duplicateValues" dxfId="286" priority="270"/>
  </conditionalFormatting>
  <conditionalFormatting sqref="B459">
    <cfRule type="duplicateValues" dxfId="285" priority="267"/>
  </conditionalFormatting>
  <conditionalFormatting sqref="B459">
    <cfRule type="duplicateValues" dxfId="284" priority="268"/>
  </conditionalFormatting>
  <conditionalFormatting sqref="A460:A491">
    <cfRule type="duplicateValues" dxfId="283" priority="271"/>
    <cfRule type="duplicateValues" dxfId="282" priority="272"/>
  </conditionalFormatting>
  <conditionalFormatting sqref="B460:B491">
    <cfRule type="duplicateValues" dxfId="281" priority="273"/>
    <cfRule type="duplicateValues" dxfId="280" priority="274"/>
  </conditionalFormatting>
  <conditionalFormatting sqref="A887">
    <cfRule type="duplicateValues" dxfId="279" priority="261"/>
    <cfRule type="duplicateValues" dxfId="278" priority="262"/>
  </conditionalFormatting>
  <conditionalFormatting sqref="B887">
    <cfRule type="duplicateValues" dxfId="277" priority="259"/>
    <cfRule type="duplicateValues" dxfId="276" priority="260"/>
  </conditionalFormatting>
  <conditionalFormatting sqref="A889">
    <cfRule type="duplicateValues" dxfId="275" priority="257"/>
    <cfRule type="duplicateValues" dxfId="274" priority="258"/>
  </conditionalFormatting>
  <conditionalFormatting sqref="B889">
    <cfRule type="duplicateValues" dxfId="273" priority="255"/>
    <cfRule type="duplicateValues" dxfId="272" priority="256"/>
  </conditionalFormatting>
  <conditionalFormatting sqref="A893">
    <cfRule type="duplicateValues" dxfId="271" priority="253"/>
    <cfRule type="duplicateValues" dxfId="270" priority="254"/>
  </conditionalFormatting>
  <conditionalFormatting sqref="B893">
    <cfRule type="duplicateValues" dxfId="269" priority="251"/>
    <cfRule type="duplicateValues" dxfId="268" priority="252"/>
  </conditionalFormatting>
  <conditionalFormatting sqref="A888">
    <cfRule type="duplicateValues" dxfId="267" priority="249"/>
    <cfRule type="duplicateValues" dxfId="266" priority="250"/>
  </conditionalFormatting>
  <conditionalFormatting sqref="B888">
    <cfRule type="duplicateValues" dxfId="265" priority="247"/>
    <cfRule type="duplicateValues" dxfId="264" priority="248"/>
  </conditionalFormatting>
  <conditionalFormatting sqref="A890:A892">
    <cfRule type="duplicateValues" dxfId="263" priority="245"/>
    <cfRule type="duplicateValues" dxfId="262" priority="246"/>
  </conditionalFormatting>
  <conditionalFormatting sqref="B890:B892">
    <cfRule type="duplicateValues" dxfId="261" priority="243"/>
    <cfRule type="duplicateValues" dxfId="260" priority="244"/>
  </conditionalFormatting>
  <conditionalFormatting sqref="A901">
    <cfRule type="duplicateValues" dxfId="259" priority="241"/>
    <cfRule type="duplicateValues" dxfId="258" priority="242"/>
  </conditionalFormatting>
  <conditionalFormatting sqref="B901">
    <cfRule type="duplicateValues" dxfId="257" priority="239"/>
    <cfRule type="duplicateValues" dxfId="256" priority="240"/>
  </conditionalFormatting>
  <conditionalFormatting sqref="A894:A900 A902:A903">
    <cfRule type="duplicateValues" dxfId="255" priority="263"/>
    <cfRule type="duplicateValues" dxfId="254" priority="264"/>
  </conditionalFormatting>
  <conditionalFormatting sqref="B894:B900 B902:B903">
    <cfRule type="duplicateValues" dxfId="253" priority="265"/>
    <cfRule type="duplicateValues" dxfId="252" priority="266"/>
  </conditionalFormatting>
  <conditionalFormatting sqref="A222">
    <cfRule type="duplicateValues" dxfId="251" priority="237"/>
  </conditionalFormatting>
  <conditionalFormatting sqref="A222">
    <cfRule type="duplicateValues" dxfId="250" priority="238"/>
  </conditionalFormatting>
  <conditionalFormatting sqref="B222">
    <cfRule type="duplicateValues" dxfId="249" priority="235"/>
  </conditionalFormatting>
  <conditionalFormatting sqref="B222">
    <cfRule type="duplicateValues" dxfId="248" priority="236"/>
  </conditionalFormatting>
  <conditionalFormatting sqref="A196 A198">
    <cfRule type="duplicateValues" dxfId="247" priority="231"/>
    <cfRule type="duplicateValues" dxfId="246" priority="232"/>
  </conditionalFormatting>
  <conditionalFormatting sqref="B196 B198">
    <cfRule type="duplicateValues" dxfId="245" priority="233"/>
    <cfRule type="duplicateValues" dxfId="244" priority="234"/>
  </conditionalFormatting>
  <conditionalFormatting sqref="A932:A978">
    <cfRule type="duplicateValues" dxfId="243" priority="966"/>
    <cfRule type="duplicateValues" dxfId="242" priority="967"/>
  </conditionalFormatting>
  <conditionalFormatting sqref="B932:B978">
    <cfRule type="duplicateValues" dxfId="241" priority="968"/>
    <cfRule type="duplicateValues" dxfId="240" priority="969"/>
  </conditionalFormatting>
  <conditionalFormatting sqref="A931">
    <cfRule type="duplicateValues" dxfId="239" priority="225"/>
    <cfRule type="duplicateValues" dxfId="238" priority="226"/>
  </conditionalFormatting>
  <conditionalFormatting sqref="B931">
    <cfRule type="duplicateValues" dxfId="237" priority="223"/>
    <cfRule type="duplicateValues" dxfId="236" priority="224"/>
  </conditionalFormatting>
  <conditionalFormatting sqref="A979">
    <cfRule type="duplicateValues" dxfId="235" priority="221"/>
    <cfRule type="duplicateValues" dxfId="234" priority="222"/>
  </conditionalFormatting>
  <conditionalFormatting sqref="B979">
    <cfRule type="duplicateValues" dxfId="233" priority="219"/>
    <cfRule type="duplicateValues" dxfId="232" priority="220"/>
  </conditionalFormatting>
  <conditionalFormatting sqref="A980:A983">
    <cfRule type="duplicateValues" dxfId="231" priority="215"/>
    <cfRule type="duplicateValues" dxfId="230" priority="216"/>
  </conditionalFormatting>
  <conditionalFormatting sqref="B980:B983">
    <cfRule type="duplicateValues" dxfId="229" priority="217"/>
    <cfRule type="duplicateValues" dxfId="228" priority="218"/>
  </conditionalFormatting>
  <conditionalFormatting sqref="A552">
    <cfRule type="duplicateValues" dxfId="227" priority="211"/>
    <cfRule type="duplicateValues" dxfId="226" priority="212"/>
  </conditionalFormatting>
  <conditionalFormatting sqref="B552">
    <cfRule type="duplicateValues" dxfId="225" priority="213"/>
    <cfRule type="duplicateValues" dxfId="224" priority="214"/>
  </conditionalFormatting>
  <conditionalFormatting sqref="A610 A565:A584 A554 A556:A557 A559 A612:A614 A561 A563">
    <cfRule type="duplicateValues" dxfId="223" priority="207"/>
    <cfRule type="duplicateValues" dxfId="222" priority="208"/>
  </conditionalFormatting>
  <conditionalFormatting sqref="B610 B565:B584 B554 B556:B557 B559 B612:B614 B561 B563">
    <cfRule type="duplicateValues" dxfId="221" priority="209"/>
    <cfRule type="duplicateValues" dxfId="220" priority="210"/>
  </conditionalFormatting>
  <conditionalFormatting sqref="A918">
    <cfRule type="duplicateValues" dxfId="219" priority="205"/>
    <cfRule type="duplicateValues" dxfId="218" priority="206"/>
  </conditionalFormatting>
  <conditionalFormatting sqref="B918">
    <cfRule type="duplicateValues" dxfId="217" priority="203"/>
    <cfRule type="duplicateValues" dxfId="216" priority="204"/>
  </conditionalFormatting>
  <conditionalFormatting sqref="A919">
    <cfRule type="duplicateValues" dxfId="215" priority="199"/>
    <cfRule type="duplicateValues" dxfId="214" priority="200"/>
  </conditionalFormatting>
  <conditionalFormatting sqref="B919">
    <cfRule type="duplicateValues" dxfId="213" priority="201"/>
    <cfRule type="duplicateValues" dxfId="212" priority="202"/>
  </conditionalFormatting>
  <conditionalFormatting sqref="A904">
    <cfRule type="duplicateValues" dxfId="211" priority="197"/>
    <cfRule type="duplicateValues" dxfId="210" priority="198"/>
  </conditionalFormatting>
  <conditionalFormatting sqref="B904">
    <cfRule type="duplicateValues" dxfId="209" priority="195"/>
    <cfRule type="duplicateValues" dxfId="208" priority="196"/>
  </conditionalFormatting>
  <conditionalFormatting sqref="A920">
    <cfRule type="duplicateValues" dxfId="207" priority="189"/>
    <cfRule type="duplicateValues" dxfId="206" priority="190"/>
  </conditionalFormatting>
  <conditionalFormatting sqref="B920">
    <cfRule type="duplicateValues" dxfId="205" priority="187"/>
    <cfRule type="duplicateValues" dxfId="204" priority="188"/>
  </conditionalFormatting>
  <conditionalFormatting sqref="A921:A929">
    <cfRule type="duplicateValues" dxfId="203" priority="183"/>
    <cfRule type="duplicateValues" dxfId="202" priority="184"/>
  </conditionalFormatting>
  <conditionalFormatting sqref="B921:B929">
    <cfRule type="duplicateValues" dxfId="201" priority="185"/>
    <cfRule type="duplicateValues" dxfId="200" priority="186"/>
  </conditionalFormatting>
  <conditionalFormatting sqref="A197">
    <cfRule type="duplicateValues" dxfId="199" priority="181"/>
  </conditionalFormatting>
  <conditionalFormatting sqref="A197">
    <cfRule type="duplicateValues" dxfId="198" priority="182"/>
  </conditionalFormatting>
  <conditionalFormatting sqref="B197">
    <cfRule type="duplicateValues" dxfId="197" priority="179"/>
  </conditionalFormatting>
  <conditionalFormatting sqref="B197">
    <cfRule type="duplicateValues" dxfId="196" priority="180"/>
  </conditionalFormatting>
  <conditionalFormatting sqref="A199">
    <cfRule type="duplicateValues" dxfId="195" priority="177"/>
  </conditionalFormatting>
  <conditionalFormatting sqref="A199">
    <cfRule type="duplicateValues" dxfId="194" priority="178"/>
  </conditionalFormatting>
  <conditionalFormatting sqref="B199">
    <cfRule type="duplicateValues" dxfId="193" priority="175"/>
  </conditionalFormatting>
  <conditionalFormatting sqref="B199">
    <cfRule type="duplicateValues" dxfId="192" priority="176"/>
  </conditionalFormatting>
  <conditionalFormatting sqref="A200 A202 A204">
    <cfRule type="duplicateValues" dxfId="191" priority="171"/>
    <cfRule type="duplicateValues" dxfId="190" priority="172"/>
  </conditionalFormatting>
  <conditionalFormatting sqref="B200 B202 B204">
    <cfRule type="duplicateValues" dxfId="189" priority="173"/>
    <cfRule type="duplicateValues" dxfId="188" priority="174"/>
  </conditionalFormatting>
  <conditionalFormatting sqref="A555">
    <cfRule type="duplicateValues" dxfId="187" priority="169"/>
  </conditionalFormatting>
  <conditionalFormatting sqref="A555">
    <cfRule type="duplicateValues" dxfId="186" priority="170"/>
  </conditionalFormatting>
  <conditionalFormatting sqref="B555">
    <cfRule type="duplicateValues" dxfId="185" priority="167"/>
  </conditionalFormatting>
  <conditionalFormatting sqref="B555">
    <cfRule type="duplicateValues" dxfId="184" priority="168"/>
  </conditionalFormatting>
  <conditionalFormatting sqref="A558">
    <cfRule type="duplicateValues" dxfId="183" priority="165"/>
  </conditionalFormatting>
  <conditionalFormatting sqref="A558">
    <cfRule type="duplicateValues" dxfId="182" priority="166"/>
  </conditionalFormatting>
  <conditionalFormatting sqref="B558">
    <cfRule type="duplicateValues" dxfId="181" priority="163"/>
  </conditionalFormatting>
  <conditionalFormatting sqref="B558">
    <cfRule type="duplicateValues" dxfId="180" priority="164"/>
  </conditionalFormatting>
  <conditionalFormatting sqref="A585">
    <cfRule type="duplicateValues" dxfId="179" priority="161"/>
  </conditionalFormatting>
  <conditionalFormatting sqref="A585">
    <cfRule type="duplicateValues" dxfId="178" priority="162"/>
  </conditionalFormatting>
  <conditionalFormatting sqref="B585">
    <cfRule type="duplicateValues" dxfId="177" priority="159"/>
  </conditionalFormatting>
  <conditionalFormatting sqref="B585">
    <cfRule type="duplicateValues" dxfId="176" priority="160"/>
  </conditionalFormatting>
  <conditionalFormatting sqref="A564">
    <cfRule type="duplicateValues" dxfId="175" priority="157"/>
  </conditionalFormatting>
  <conditionalFormatting sqref="A564">
    <cfRule type="duplicateValues" dxfId="174" priority="158"/>
  </conditionalFormatting>
  <conditionalFormatting sqref="B564">
    <cfRule type="duplicateValues" dxfId="173" priority="155"/>
  </conditionalFormatting>
  <conditionalFormatting sqref="B564">
    <cfRule type="duplicateValues" dxfId="172" priority="156"/>
  </conditionalFormatting>
  <conditionalFormatting sqref="A193">
    <cfRule type="duplicateValues" dxfId="171" priority="153"/>
  </conditionalFormatting>
  <conditionalFormatting sqref="A193">
    <cfRule type="duplicateValues" dxfId="170" priority="154"/>
  </conditionalFormatting>
  <conditionalFormatting sqref="B193">
    <cfRule type="duplicateValues" dxfId="169" priority="151"/>
  </conditionalFormatting>
  <conditionalFormatting sqref="B193">
    <cfRule type="duplicateValues" dxfId="168" priority="152"/>
  </conditionalFormatting>
  <conditionalFormatting sqref="A194">
    <cfRule type="duplicateValues" dxfId="167" priority="147"/>
    <cfRule type="duplicateValues" dxfId="166" priority="148"/>
  </conditionalFormatting>
  <conditionalFormatting sqref="B194">
    <cfRule type="duplicateValues" dxfId="165" priority="149"/>
    <cfRule type="duplicateValues" dxfId="164" priority="150"/>
  </conditionalFormatting>
  <conditionalFormatting sqref="A201">
    <cfRule type="duplicateValues" dxfId="163" priority="145"/>
  </conditionalFormatting>
  <conditionalFormatting sqref="A201">
    <cfRule type="duplicateValues" dxfId="162" priority="146"/>
  </conditionalFormatting>
  <conditionalFormatting sqref="B201">
    <cfRule type="duplicateValues" dxfId="161" priority="143"/>
  </conditionalFormatting>
  <conditionalFormatting sqref="B201">
    <cfRule type="duplicateValues" dxfId="160" priority="144"/>
  </conditionalFormatting>
  <conditionalFormatting sqref="A203">
    <cfRule type="duplicateValues" dxfId="159" priority="141"/>
  </conditionalFormatting>
  <conditionalFormatting sqref="A203">
    <cfRule type="duplicateValues" dxfId="158" priority="142"/>
  </conditionalFormatting>
  <conditionalFormatting sqref="B203">
    <cfRule type="duplicateValues" dxfId="157" priority="139"/>
  </conditionalFormatting>
  <conditionalFormatting sqref="B203">
    <cfRule type="duplicateValues" dxfId="156" priority="140"/>
  </conditionalFormatting>
  <conditionalFormatting sqref="A231">
    <cfRule type="duplicateValues" dxfId="155" priority="137"/>
  </conditionalFormatting>
  <conditionalFormatting sqref="A231">
    <cfRule type="duplicateValues" dxfId="154" priority="138"/>
  </conditionalFormatting>
  <conditionalFormatting sqref="B231">
    <cfRule type="duplicateValues" dxfId="153" priority="135"/>
  </conditionalFormatting>
  <conditionalFormatting sqref="B231">
    <cfRule type="duplicateValues" dxfId="152" priority="136"/>
  </conditionalFormatting>
  <conditionalFormatting sqref="A546">
    <cfRule type="duplicateValues" dxfId="151" priority="133"/>
  </conditionalFormatting>
  <conditionalFormatting sqref="A546">
    <cfRule type="duplicateValues" dxfId="150" priority="134"/>
  </conditionalFormatting>
  <conditionalFormatting sqref="B546">
    <cfRule type="duplicateValues" dxfId="149" priority="131"/>
  </conditionalFormatting>
  <conditionalFormatting sqref="B546">
    <cfRule type="duplicateValues" dxfId="148" priority="132"/>
  </conditionalFormatting>
  <conditionalFormatting sqref="A549">
    <cfRule type="duplicateValues" dxfId="147" priority="129"/>
  </conditionalFormatting>
  <conditionalFormatting sqref="A549">
    <cfRule type="duplicateValues" dxfId="146" priority="130"/>
  </conditionalFormatting>
  <conditionalFormatting sqref="B549">
    <cfRule type="duplicateValues" dxfId="145" priority="127"/>
  </conditionalFormatting>
  <conditionalFormatting sqref="B549">
    <cfRule type="duplicateValues" dxfId="144" priority="128"/>
  </conditionalFormatting>
  <conditionalFormatting sqref="A609">
    <cfRule type="duplicateValues" dxfId="143" priority="125"/>
  </conditionalFormatting>
  <conditionalFormatting sqref="A609">
    <cfRule type="duplicateValues" dxfId="142" priority="126"/>
  </conditionalFormatting>
  <conditionalFormatting sqref="B609">
    <cfRule type="duplicateValues" dxfId="141" priority="123"/>
  </conditionalFormatting>
  <conditionalFormatting sqref="B609">
    <cfRule type="duplicateValues" dxfId="140" priority="124"/>
  </conditionalFormatting>
  <conditionalFormatting sqref="A611">
    <cfRule type="duplicateValues" dxfId="139" priority="121"/>
  </conditionalFormatting>
  <conditionalFormatting sqref="A611">
    <cfRule type="duplicateValues" dxfId="138" priority="122"/>
  </conditionalFormatting>
  <conditionalFormatting sqref="B611">
    <cfRule type="duplicateValues" dxfId="137" priority="119"/>
  </conditionalFormatting>
  <conditionalFormatting sqref="B611">
    <cfRule type="duplicateValues" dxfId="136" priority="120"/>
  </conditionalFormatting>
  <conditionalFormatting sqref="A586:A599 A601:A603">
    <cfRule type="duplicateValues" dxfId="135" priority="115"/>
    <cfRule type="duplicateValues" dxfId="134" priority="116"/>
  </conditionalFormatting>
  <conditionalFormatting sqref="B586:B599 B601:B603">
    <cfRule type="duplicateValues" dxfId="133" priority="113"/>
    <cfRule type="duplicateValues" dxfId="132" priority="114"/>
  </conditionalFormatting>
  <conditionalFormatting sqref="A560">
    <cfRule type="duplicateValues" dxfId="131" priority="111"/>
  </conditionalFormatting>
  <conditionalFormatting sqref="A560">
    <cfRule type="duplicateValues" dxfId="130" priority="112"/>
  </conditionalFormatting>
  <conditionalFormatting sqref="B560">
    <cfRule type="duplicateValues" dxfId="129" priority="109"/>
  </conditionalFormatting>
  <conditionalFormatting sqref="B560">
    <cfRule type="duplicateValues" dxfId="128" priority="110"/>
  </conditionalFormatting>
  <conditionalFormatting sqref="A605:A608">
    <cfRule type="duplicateValues" dxfId="127" priority="105"/>
    <cfRule type="duplicateValues" dxfId="126" priority="106"/>
  </conditionalFormatting>
  <conditionalFormatting sqref="B605:B608">
    <cfRule type="duplicateValues" dxfId="125" priority="107"/>
    <cfRule type="duplicateValues" dxfId="124" priority="108"/>
  </conditionalFormatting>
  <conditionalFormatting sqref="A604">
    <cfRule type="duplicateValues" dxfId="123" priority="103"/>
  </conditionalFormatting>
  <conditionalFormatting sqref="A604">
    <cfRule type="duplicateValues" dxfId="122" priority="104"/>
  </conditionalFormatting>
  <conditionalFormatting sqref="B604">
    <cfRule type="duplicateValues" dxfId="121" priority="101"/>
  </conditionalFormatting>
  <conditionalFormatting sqref="B604">
    <cfRule type="duplicateValues" dxfId="120" priority="102"/>
  </conditionalFormatting>
  <conditionalFormatting sqref="A562">
    <cfRule type="duplicateValues" dxfId="119" priority="99"/>
  </conditionalFormatting>
  <conditionalFormatting sqref="A562">
    <cfRule type="duplicateValues" dxfId="118" priority="100"/>
  </conditionalFormatting>
  <conditionalFormatting sqref="B562">
    <cfRule type="duplicateValues" dxfId="117" priority="97"/>
  </conditionalFormatting>
  <conditionalFormatting sqref="B562">
    <cfRule type="duplicateValues" dxfId="116" priority="98"/>
  </conditionalFormatting>
  <conditionalFormatting sqref="A129">
    <cfRule type="duplicateValues" dxfId="115" priority="91"/>
  </conditionalFormatting>
  <conditionalFormatting sqref="A129">
    <cfRule type="duplicateValues" dxfId="114" priority="92"/>
  </conditionalFormatting>
  <conditionalFormatting sqref="B129">
    <cfRule type="duplicateValues" dxfId="113" priority="89"/>
  </conditionalFormatting>
  <conditionalFormatting sqref="B129">
    <cfRule type="duplicateValues" dxfId="112" priority="90"/>
  </conditionalFormatting>
  <conditionalFormatting sqref="A130 A119:A128 A132:A180 A182">
    <cfRule type="duplicateValues" dxfId="111" priority="2078"/>
    <cfRule type="duplicateValues" dxfId="110" priority="2079"/>
  </conditionalFormatting>
  <conditionalFormatting sqref="B130 B119:B128 B132:B180 B182">
    <cfRule type="duplicateValues" dxfId="109" priority="2084"/>
    <cfRule type="duplicateValues" dxfId="108" priority="2085"/>
  </conditionalFormatting>
  <conditionalFormatting sqref="A3">
    <cfRule type="duplicateValues" dxfId="107" priority="87"/>
  </conditionalFormatting>
  <conditionalFormatting sqref="A3">
    <cfRule type="duplicateValues" dxfId="106" priority="88"/>
  </conditionalFormatting>
  <conditionalFormatting sqref="B3">
    <cfRule type="duplicateValues" dxfId="105" priority="85"/>
  </conditionalFormatting>
  <conditionalFormatting sqref="B3">
    <cfRule type="duplicateValues" dxfId="104" priority="86"/>
  </conditionalFormatting>
  <conditionalFormatting sqref="A85:A86 A4 A31:A44 A88 A90:A91 A65:A68 A46:A53 A55:A58 A60:A63 A70:A74 A76:A83 A6:A29">
    <cfRule type="duplicateValues" dxfId="103" priority="81"/>
    <cfRule type="duplicateValues" dxfId="102" priority="82"/>
  </conditionalFormatting>
  <conditionalFormatting sqref="B85:B86 B4 B31:B44 B88 B90:B91 B65:B68 B46:B53 B55:B58 B60:B63 B70:B74 B76:B83 B6:B29">
    <cfRule type="duplicateValues" dxfId="101" priority="83"/>
    <cfRule type="duplicateValues" dxfId="100" priority="84"/>
  </conditionalFormatting>
  <conditionalFormatting sqref="A99">
    <cfRule type="duplicateValues" dxfId="99" priority="79"/>
  </conditionalFormatting>
  <conditionalFormatting sqref="A99">
    <cfRule type="duplicateValues" dxfId="98" priority="80"/>
  </conditionalFormatting>
  <conditionalFormatting sqref="B99">
    <cfRule type="duplicateValues" dxfId="97" priority="77"/>
  </conditionalFormatting>
  <conditionalFormatting sqref="B99">
    <cfRule type="duplicateValues" dxfId="96" priority="78"/>
  </conditionalFormatting>
  <conditionalFormatting sqref="A111">
    <cfRule type="duplicateValues" dxfId="95" priority="75"/>
  </conditionalFormatting>
  <conditionalFormatting sqref="A111">
    <cfRule type="duplicateValues" dxfId="94" priority="76"/>
  </conditionalFormatting>
  <conditionalFormatting sqref="B111">
    <cfRule type="duplicateValues" dxfId="93" priority="73"/>
  </conditionalFormatting>
  <conditionalFormatting sqref="B111">
    <cfRule type="duplicateValues" dxfId="92" priority="74"/>
  </conditionalFormatting>
  <conditionalFormatting sqref="B93:B98 B100:B110">
    <cfRule type="duplicateValues" dxfId="91" priority="2838"/>
    <cfRule type="duplicateValues" dxfId="90" priority="2839"/>
  </conditionalFormatting>
  <conditionalFormatting sqref="A112:A117">
    <cfRule type="duplicateValues" dxfId="89" priority="71"/>
    <cfRule type="duplicateValues" dxfId="88" priority="72"/>
  </conditionalFormatting>
  <conditionalFormatting sqref="B112:B117">
    <cfRule type="duplicateValues" dxfId="87" priority="69"/>
    <cfRule type="duplicateValues" dxfId="86" priority="70"/>
  </conditionalFormatting>
  <conditionalFormatting sqref="A93:A98 A100:A110">
    <cfRule type="duplicateValues" dxfId="85" priority="2859"/>
    <cfRule type="duplicateValues" dxfId="84" priority="2860"/>
  </conditionalFormatting>
  <conditionalFormatting sqref="A5">
    <cfRule type="duplicateValues" dxfId="83" priority="67"/>
  </conditionalFormatting>
  <conditionalFormatting sqref="A5">
    <cfRule type="duplicateValues" dxfId="82" priority="68"/>
  </conditionalFormatting>
  <conditionalFormatting sqref="B5">
    <cfRule type="duplicateValues" dxfId="81" priority="65"/>
  </conditionalFormatting>
  <conditionalFormatting sqref="B5">
    <cfRule type="duplicateValues" dxfId="80" priority="66"/>
  </conditionalFormatting>
  <conditionalFormatting sqref="A30">
    <cfRule type="duplicateValues" dxfId="79" priority="63"/>
  </conditionalFormatting>
  <conditionalFormatting sqref="A30">
    <cfRule type="duplicateValues" dxfId="78" priority="64"/>
  </conditionalFormatting>
  <conditionalFormatting sqref="B30">
    <cfRule type="duplicateValues" dxfId="77" priority="61"/>
  </conditionalFormatting>
  <conditionalFormatting sqref="B30">
    <cfRule type="duplicateValues" dxfId="76" priority="62"/>
  </conditionalFormatting>
  <conditionalFormatting sqref="A84">
    <cfRule type="duplicateValues" dxfId="75" priority="59"/>
  </conditionalFormatting>
  <conditionalFormatting sqref="A84">
    <cfRule type="duplicateValues" dxfId="74" priority="60"/>
  </conditionalFormatting>
  <conditionalFormatting sqref="B84">
    <cfRule type="duplicateValues" dxfId="73" priority="57"/>
  </conditionalFormatting>
  <conditionalFormatting sqref="B84">
    <cfRule type="duplicateValues" dxfId="72" priority="58"/>
  </conditionalFormatting>
  <conditionalFormatting sqref="A87">
    <cfRule type="duplicateValues" dxfId="71" priority="55"/>
  </conditionalFormatting>
  <conditionalFormatting sqref="A87">
    <cfRule type="duplicateValues" dxfId="70" priority="56"/>
  </conditionalFormatting>
  <conditionalFormatting sqref="B87">
    <cfRule type="duplicateValues" dxfId="69" priority="53"/>
  </conditionalFormatting>
  <conditionalFormatting sqref="B87">
    <cfRule type="duplicateValues" dxfId="68" priority="54"/>
  </conditionalFormatting>
  <conditionalFormatting sqref="A89">
    <cfRule type="duplicateValues" dxfId="67" priority="51"/>
  </conditionalFormatting>
  <conditionalFormatting sqref="A89">
    <cfRule type="duplicateValues" dxfId="66" priority="52"/>
  </conditionalFormatting>
  <conditionalFormatting sqref="B89">
    <cfRule type="duplicateValues" dxfId="65" priority="49"/>
  </conditionalFormatting>
  <conditionalFormatting sqref="B89">
    <cfRule type="duplicateValues" dxfId="64" priority="50"/>
  </conditionalFormatting>
  <conditionalFormatting sqref="A64">
    <cfRule type="duplicateValues" dxfId="63" priority="47"/>
  </conditionalFormatting>
  <conditionalFormatting sqref="A64">
    <cfRule type="duplicateValues" dxfId="62" priority="48"/>
  </conditionalFormatting>
  <conditionalFormatting sqref="B64">
    <cfRule type="duplicateValues" dxfId="61" priority="45"/>
  </conditionalFormatting>
  <conditionalFormatting sqref="B64">
    <cfRule type="duplicateValues" dxfId="60" priority="46"/>
  </conditionalFormatting>
  <conditionalFormatting sqref="A45">
    <cfRule type="duplicateValues" dxfId="59" priority="43"/>
  </conditionalFormatting>
  <conditionalFormatting sqref="A45">
    <cfRule type="duplicateValues" dxfId="58" priority="44"/>
  </conditionalFormatting>
  <conditionalFormatting sqref="B45">
    <cfRule type="duplicateValues" dxfId="57" priority="41"/>
  </conditionalFormatting>
  <conditionalFormatting sqref="B45">
    <cfRule type="duplicateValues" dxfId="56" priority="42"/>
  </conditionalFormatting>
  <conditionalFormatting sqref="A54">
    <cfRule type="duplicateValues" dxfId="55" priority="39"/>
  </conditionalFormatting>
  <conditionalFormatting sqref="A54">
    <cfRule type="duplicateValues" dxfId="54" priority="40"/>
  </conditionalFormatting>
  <conditionalFormatting sqref="B54">
    <cfRule type="duplicateValues" dxfId="53" priority="37"/>
  </conditionalFormatting>
  <conditionalFormatting sqref="B54">
    <cfRule type="duplicateValues" dxfId="52" priority="38"/>
  </conditionalFormatting>
  <conditionalFormatting sqref="A59">
    <cfRule type="duplicateValues" dxfId="51" priority="35"/>
  </conditionalFormatting>
  <conditionalFormatting sqref="A59">
    <cfRule type="duplicateValues" dxfId="50" priority="36"/>
  </conditionalFormatting>
  <conditionalFormatting sqref="B59">
    <cfRule type="duplicateValues" dxfId="49" priority="33"/>
  </conditionalFormatting>
  <conditionalFormatting sqref="B59">
    <cfRule type="duplicateValues" dxfId="48" priority="34"/>
  </conditionalFormatting>
  <conditionalFormatting sqref="A69">
    <cfRule type="duplicateValues" dxfId="47" priority="31"/>
  </conditionalFormatting>
  <conditionalFormatting sqref="A69">
    <cfRule type="duplicateValues" dxfId="46" priority="32"/>
  </conditionalFormatting>
  <conditionalFormatting sqref="B69">
    <cfRule type="duplicateValues" dxfId="45" priority="29"/>
  </conditionalFormatting>
  <conditionalFormatting sqref="B69">
    <cfRule type="duplicateValues" dxfId="44" priority="30"/>
  </conditionalFormatting>
  <conditionalFormatting sqref="A75">
    <cfRule type="duplicateValues" dxfId="43" priority="27"/>
  </conditionalFormatting>
  <conditionalFormatting sqref="A75">
    <cfRule type="duplicateValues" dxfId="42" priority="28"/>
  </conditionalFormatting>
  <conditionalFormatting sqref="B75">
    <cfRule type="duplicateValues" dxfId="41" priority="25"/>
  </conditionalFormatting>
  <conditionalFormatting sqref="B75">
    <cfRule type="duplicateValues" dxfId="40" priority="26"/>
  </conditionalFormatting>
  <conditionalFormatting sqref="A905:A916">
    <cfRule type="duplicateValues" dxfId="39" priority="2889"/>
    <cfRule type="duplicateValues" dxfId="38" priority="2890"/>
  </conditionalFormatting>
  <conditionalFormatting sqref="B905:B916">
    <cfRule type="duplicateValues" dxfId="37" priority="2893"/>
    <cfRule type="duplicateValues" dxfId="36" priority="2894"/>
  </conditionalFormatting>
  <conditionalFormatting sqref="A286 A247:A256 A184:A192 A260:A261 A265:A268 A270:A271 A263 A273:A276 A206:A210 A238:A245 A278 A282:A284 A212:A221 A235:A236 A258 A223:A230 A232:A233 A280">
    <cfRule type="duplicateValues" dxfId="35" priority="3173"/>
    <cfRule type="duplicateValues" dxfId="34" priority="3174"/>
  </conditionalFormatting>
  <conditionalFormatting sqref="B286 B247:B256 B184:B192 B260:B261 B265:B268 B270:B271 B263 B273:B276 B206:B210 B238:B245 B278 B282:B284 B212:B221 B235:B236 B258 B223:B230 B232:B233 B280">
    <cfRule type="duplicateValues" dxfId="33" priority="3213"/>
    <cfRule type="duplicateValues" dxfId="32" priority="3214"/>
  </conditionalFormatting>
  <conditionalFormatting sqref="A292:A293">
    <cfRule type="duplicateValues" dxfId="31" priority="17"/>
    <cfRule type="duplicateValues" dxfId="30" priority="18"/>
  </conditionalFormatting>
  <conditionalFormatting sqref="A288:A291 A294:A331">
    <cfRule type="duplicateValues" dxfId="29" priority="19"/>
    <cfRule type="duplicateValues" dxfId="28" priority="20"/>
  </conditionalFormatting>
  <conditionalFormatting sqref="B288:B331">
    <cfRule type="duplicateValues" dxfId="27" priority="21"/>
    <cfRule type="duplicateValues" dxfId="26" priority="22"/>
  </conditionalFormatting>
  <conditionalFormatting sqref="A600">
    <cfRule type="duplicateValues" dxfId="25" priority="15"/>
  </conditionalFormatting>
  <conditionalFormatting sqref="A600">
    <cfRule type="duplicateValues" dxfId="24" priority="16"/>
  </conditionalFormatting>
  <conditionalFormatting sqref="B600">
    <cfRule type="duplicateValues" dxfId="23" priority="13"/>
  </conditionalFormatting>
  <conditionalFormatting sqref="B600">
    <cfRule type="duplicateValues" dxfId="22" priority="14"/>
  </conditionalFormatting>
  <conditionalFormatting sqref="A279">
    <cfRule type="duplicateValues" dxfId="21" priority="11"/>
  </conditionalFormatting>
  <conditionalFormatting sqref="A279">
    <cfRule type="duplicateValues" dxfId="20" priority="12"/>
  </conditionalFormatting>
  <conditionalFormatting sqref="B279">
    <cfRule type="duplicateValues" dxfId="19" priority="9"/>
  </conditionalFormatting>
  <conditionalFormatting sqref="B279">
    <cfRule type="duplicateValues" dxfId="18" priority="10"/>
  </conditionalFormatting>
  <conditionalFormatting sqref="A544">
    <cfRule type="duplicateValues" dxfId="17" priority="7"/>
  </conditionalFormatting>
  <conditionalFormatting sqref="A544">
    <cfRule type="duplicateValues" dxfId="16" priority="8"/>
  </conditionalFormatting>
  <conditionalFormatting sqref="B544">
    <cfRule type="duplicateValues" dxfId="15" priority="5"/>
  </conditionalFormatting>
  <conditionalFormatting sqref="B544">
    <cfRule type="duplicateValues" dxfId="14" priority="6"/>
  </conditionalFormatting>
  <conditionalFormatting sqref="A181">
    <cfRule type="duplicateValues" dxfId="13" priority="3"/>
  </conditionalFormatting>
  <conditionalFormatting sqref="A181">
    <cfRule type="duplicateValues" dxfId="12" priority="4"/>
  </conditionalFormatting>
  <conditionalFormatting sqref="B181">
    <cfRule type="duplicateValues" dxfId="11" priority="1"/>
  </conditionalFormatting>
  <conditionalFormatting sqref="B181">
    <cfRule type="duplicateValues" dxfId="10" priority="2"/>
  </conditionalFormatting>
  <conditionalFormatting sqref="A850:A856">
    <cfRule type="duplicateValues" dxfId="9" priority="3222"/>
    <cfRule type="duplicateValues" dxfId="8" priority="3223"/>
  </conditionalFormatting>
  <conditionalFormatting sqref="B850:B856">
    <cfRule type="duplicateValues" dxfId="7" priority="3233"/>
    <cfRule type="duplicateValues" dxfId="6" priority="3234"/>
  </conditionalFormatting>
  <hyperlinks>
    <hyperlink ref="C776" r:id="rId1" xr:uid="{4B3C8F7F-9E9A-467C-9DFB-7C7593477C0D}"/>
    <hyperlink ref="C772" r:id="rId2" xr:uid="{601A376F-A1E2-417F-8AFF-DFDCE2B30CC5}"/>
    <hyperlink ref="C791" r:id="rId3" xr:uid="{89E691C3-3ADD-431A-9744-D91CA029427B}"/>
    <hyperlink ref="C788" r:id="rId4" xr:uid="{6868AA36-098C-4B96-9FC0-F0A2EA83EB85}"/>
    <hyperlink ref="C787" r:id="rId5" xr:uid="{8674078D-3184-4B7E-AEF4-B18071E5C19E}"/>
    <hyperlink ref="C804" r:id="rId6" xr:uid="{8B18A060-37C0-4E96-9D66-2D668412062B}"/>
    <hyperlink ref="C806" r:id="rId7" xr:uid="{D352E936-E220-4DFB-A8E8-F1CD8F9A734C}"/>
    <hyperlink ref="C805" r:id="rId8" display="https://planeta-igr.com/selestiya-bunt-na-korable-celestia-a-little-initiative" xr:uid="{A52087FD-3ACF-4755-AD9F-25910BAB559C}"/>
    <hyperlink ref="C807" r:id="rId9" display="https://planeta-igr.com/slovechki" xr:uid="{DC044CD8-79F0-4028-937F-815351BEC4AF}"/>
    <hyperlink ref="C810" r:id="rId10" display="https://planeta-igr.com/cerber-cerberus" xr:uid="{3C7D3E63-43EA-4D4D-A999-FF554B742358}"/>
    <hyperlink ref="C786" r:id="rId11" display="https://planeta-igr.com/bunker-3-0" xr:uid="{B2EA870E-2D1C-4FE1-857C-5BBBD10DFDD6}"/>
    <hyperlink ref="C789" r:id="rId12" display="https://planeta-igr.com/pisma-prizraka-ghost-letters" xr:uid="{1A58CB62-0DF7-4660-939E-E5677DABAEA4}"/>
    <hyperlink ref="C793" r:id="rId13" display="https://planeta-igr.com/azbuka-murrrze" xr:uid="{42057758-BE8F-4C04-BC09-C7A30D565DB8}"/>
    <hyperlink ref="C794" r:id="rId14" display="https://planeta-igr.com/gemblo-gemblo" xr:uid="{E13633B2-586A-4594-8E92-93B61083F543}"/>
    <hyperlink ref="C809" r:id="rId15" display="https://planeta-igr.com/trojnaya-chepuha" xr:uid="{F5CC0CC0-7AA5-4EA9-B446-51338877E30B}"/>
    <hyperlink ref="C813" r:id="rId16" display="https://planeta-igr.com/etot-bezumnyj-mir-it-s-a-wonderful-world" xr:uid="{9E361B42-2FB5-4A74-8BAE-D250C8CA2B41}"/>
    <hyperlink ref="C784" r:id="rId17" display="https://planeta-igr.com/loskutnaya-imperiya-queendomino" xr:uid="{8D888FED-09DE-40CC-8D9F-5F7F3D8F2BE5}"/>
    <hyperlink ref="C795" r:id="rId18" xr:uid="{50387F26-A866-4A56-905A-5666975643C8}"/>
    <hyperlink ref="C797" r:id="rId19" xr:uid="{F33C9A99-C5BF-446A-B95E-379CCC08F71E}"/>
    <hyperlink ref="C798" r:id="rId20" xr:uid="{3081A853-B12A-43CD-8896-A700B5383F1F}"/>
    <hyperlink ref="C799" r:id="rId21" xr:uid="{D95D1926-FEA6-4AC1-9349-B5A1F3E03E96}"/>
    <hyperlink ref="C801" r:id="rId22" xr:uid="{29AA651F-1EC1-483B-8126-B7852D5BECFC}"/>
    <hyperlink ref="C803" r:id="rId23" xr:uid="{A0387D78-250D-4CE4-AD2B-9A735A7B93D8}"/>
    <hyperlink ref="C812" r:id="rId24" xr:uid="{E0849906-9BC9-46C7-952C-04506E1ADEAA}"/>
    <hyperlink ref="C800" r:id="rId25" xr:uid="{117F1BF6-454C-4096-95A6-4099FE8689CA}"/>
    <hyperlink ref="C808" r:id="rId26" xr:uid="{5D718326-4CE6-4DF2-8671-81C547AEF4C7}"/>
    <hyperlink ref="C811" r:id="rId27" xr:uid="{C3896C5A-B5D7-4B9B-9DEC-C63E1E8AAB80}"/>
    <hyperlink ref="C814" r:id="rId28" xr:uid="{0FD8E77F-09A3-4A5F-8398-B0B3609D94E1}"/>
    <hyperlink ref="C883" r:id="rId29" xr:uid="{F7939CF4-4159-412C-BADC-8781752E4FD8}"/>
    <hyperlink ref="C884" r:id="rId30" xr:uid="{087A0E44-3C36-4A28-90DF-A4C4CA870F16}"/>
    <hyperlink ref="C764" r:id="rId31" xr:uid="{E3683823-D08C-42FA-A205-E7DD6C76ACBF}"/>
    <hyperlink ref="C762" r:id="rId32" xr:uid="{4A27DAFC-B1D1-4BA6-B7CB-EC4BE0159C7E}"/>
    <hyperlink ref="C763" r:id="rId33" xr:uid="{DDAA19C8-8127-40AA-998E-C151F33438E2}"/>
    <hyperlink ref="C765" r:id="rId34" xr:uid="{19FE9740-6E6E-4F5F-9492-276B911BEF77}"/>
    <hyperlink ref="C766" r:id="rId35" xr:uid="{B0FAB371-4D22-4D04-854C-4ACBB768A5F2}"/>
    <hyperlink ref="C767" r:id="rId36" xr:uid="{8F40C826-A772-4731-964B-66422D18C880}"/>
    <hyperlink ref="C768" r:id="rId37" xr:uid="{1D314CD0-468C-4EF3-B938-3A0E599A892E}"/>
    <hyperlink ref="C770" r:id="rId38" xr:uid="{90210E4C-B1C9-424E-887C-0F1A868E3AF0}"/>
    <hyperlink ref="C769" r:id="rId39" xr:uid="{5ADA037B-9489-4EDC-B124-B1C274EA2B8E}"/>
    <hyperlink ref="C796" r:id="rId40" xr:uid="{6B451D7D-158A-48B9-B531-0A4368509A2C}"/>
    <hyperlink ref="C802" r:id="rId41" xr:uid="{C01B7353-C056-4B71-B4F2-51895293D094}"/>
    <hyperlink ref="C885" r:id="rId42" xr:uid="{786354D3-DAA4-46E4-86F1-5789EDC93FD1}"/>
    <hyperlink ref="C876" r:id="rId43" xr:uid="{84B8E8E9-4082-4181-A717-92EA8627E618}"/>
    <hyperlink ref="C866" r:id="rId44" xr:uid="{7E85EA1B-420D-4817-A01C-0F63A09DB24A}"/>
    <hyperlink ref="C869" r:id="rId45" xr:uid="{6A173199-4315-4FA9-B09E-B631BD1CBC42}"/>
    <hyperlink ref="C877" r:id="rId46" xr:uid="{804FEB71-9339-4730-9321-A67BBDC5A0E7}"/>
    <hyperlink ref="C872" r:id="rId47" xr:uid="{73A1144E-7BAE-4B70-9FB2-3A00444154F2}"/>
    <hyperlink ref="C867" r:id="rId48" xr:uid="{833CC53C-6539-41B9-88F6-C2341366909B}"/>
    <hyperlink ref="C864" r:id="rId49" xr:uid="{82F8C151-7309-40DE-A34F-E857634CDA3F}"/>
    <hyperlink ref="C870" r:id="rId50" xr:uid="{CD92CCC2-3735-48F8-B5AF-6AF79AF893C9}"/>
    <hyperlink ref="C871" r:id="rId51" xr:uid="{BB3AC0B3-B595-4BFA-9B4D-EC57530D58C8}"/>
    <hyperlink ref="C865" r:id="rId52" xr:uid="{8F0DE7D4-4EA6-4D1A-8193-7ECD80856B06}"/>
    <hyperlink ref="C875" r:id="rId53" display="https://planeta-igr.com/stulchiki" xr:uid="{3888F7EC-F2E1-4E3C-8F47-C0102A7D71CE}"/>
    <hyperlink ref="C868" r:id="rId54" display="https://planeta-igr.com/zahvat-kolonij-na-holste-v-tubuse" xr:uid="{DA95A4A3-9899-4AB3-A603-64CB967070C0}"/>
    <hyperlink ref="C874" r:id="rId55" display="https://planeta-igr.com/prud-imperatora" xr:uid="{C5CF1D93-467E-4CEB-84D8-6C0EA1683EE5}"/>
    <hyperlink ref="C879" r:id="rId56" xr:uid="{839A7B0E-60CC-4BE4-BE4D-22BFC45CED76}"/>
    <hyperlink ref="C880" r:id="rId57" display="https://planeta-igr.com/sumasshedshij-labirint-the-amazeing-labyrinth-rus" xr:uid="{DFD560AA-B586-4DEA-B823-B73DDDACB974}"/>
    <hyperlink ref="C881" r:id="rId58" xr:uid="{1456CA3C-F2B0-4DBC-8E84-6C3EF387C1BF}"/>
    <hyperlink ref="C790" r:id="rId59" xr:uid="{03C207FE-320C-4E5C-8EB9-F8090EF147D5}"/>
    <hyperlink ref="C619" r:id="rId60" display="https://planeta-igr.com/vzlet-razreshen-lucky-captain" xr:uid="{C581A5B9-4986-425C-AEFC-5C67DD8AB65E}"/>
    <hyperlink ref="C620" r:id="rId61" xr:uid="{CF44DB43-B76D-4A46-96C4-4A669EBA330F}"/>
    <hyperlink ref="C621" r:id="rId62" display="https://planeta-igr.com/spojler" xr:uid="{20F8C512-149B-436C-BE65-A146B51440EA}"/>
    <hyperlink ref="C622" r:id="rId63" display="Экивоки" xr:uid="{0C0F5393-93E9-4D26-806B-449D78E9618D}"/>
    <hyperlink ref="C627" r:id="rId64" xr:uid="{1E6BB422-CB7E-44D5-8B41-C0A647DF579C}"/>
    <hyperlink ref="C623" r:id="rId65" xr:uid="{5140C63E-5C8E-44F7-AE41-98EDB41568C0}"/>
    <hyperlink ref="C626" r:id="rId66" display="https://planeta-igr.com/ekivoki-pizhamnaya-vecherinka" xr:uid="{C4534F7B-B550-4385-9512-92412C7E3E1A}"/>
    <hyperlink ref="C625" r:id="rId67" display="https://planeta-igr.com/ekivoki-mama-zapretila" xr:uid="{746853E3-6384-4692-83AB-6F7D74CB78F3}"/>
    <hyperlink ref="C624" r:id="rId68" xr:uid="{B7D5E719-755A-4D5D-BFCD-AFFF6C30684B}"/>
    <hyperlink ref="C642" r:id="rId69" xr:uid="{51BFD2D7-F178-42CA-8D4D-4DCFF50CBEE5}"/>
    <hyperlink ref="C636" r:id="rId70" xr:uid="{83B063D9-C987-4614-BCF4-D25BECAC549A}"/>
    <hyperlink ref="C640" r:id="rId71" xr:uid="{8C9BBE57-C977-4F19-B2EB-720DAAFC93CB}"/>
    <hyperlink ref="C630" r:id="rId72" xr:uid="{095505A8-AC04-40BB-B091-0FCC19459D11}"/>
    <hyperlink ref="C635" r:id="rId73" xr:uid="{0AE2C422-1F01-41CA-88E8-1F1B86C1C040}"/>
    <hyperlink ref="C629" r:id="rId74" xr:uid="{8930F3BF-9A49-475E-B453-D6B4AC7006FA}"/>
    <hyperlink ref="C632" r:id="rId75" xr:uid="{F3092F15-58BB-4D89-A25E-8C110446FA86}"/>
    <hyperlink ref="C637" r:id="rId76" xr:uid="{9033B347-E221-4301-9DE6-A3C48D3DDC2E}"/>
    <hyperlink ref="C634" r:id="rId77" xr:uid="{FE3319A2-29FB-4C31-B05D-BD2D94551B3F}"/>
    <hyperlink ref="C641" r:id="rId78" xr:uid="{A114F235-FEBD-4A16-9F05-E24C44B1CE3B}"/>
    <hyperlink ref="C631" r:id="rId79" xr:uid="{27A24E05-12CE-4BB2-A4E0-AEA325D8C0E0}"/>
    <hyperlink ref="C633" r:id="rId80" xr:uid="{E5215D03-FCCA-482A-A517-372DE4CA361F}"/>
    <hyperlink ref="C639" r:id="rId81" xr:uid="{E083CA10-9AE3-4CB4-AC52-EBA874753A6F}"/>
    <hyperlink ref="C638" r:id="rId82" display="https://planeta-igr.com/evolution-new-world" xr:uid="{BC20BACF-6A33-48C9-B998-A64545911034}"/>
    <hyperlink ref="C643" r:id="rId83" xr:uid="{24CA8DD3-8123-4831-8060-E83D322C7967}"/>
    <hyperlink ref="C705" r:id="rId84" xr:uid="{354BC080-AEC7-40C0-BB7B-D8772F812F98}"/>
    <hyperlink ref="C690" r:id="rId85" xr:uid="{A78802A4-0E55-44F2-A707-E0636324CE8D}"/>
    <hyperlink ref="C706" r:id="rId86" xr:uid="{BCBA44EE-2D79-4EC0-A187-B93D1CC7B10E}"/>
    <hyperlink ref="C707" r:id="rId87" display="https://planeta-igr.com/ya-nikogda-ne-2" xr:uid="{F7DD14C4-9572-4867-9C53-0C5E62821875}"/>
    <hyperlink ref="C691" r:id="rId88" display="https://planeta-igr.com/skvoz-veka-novaya-istoriya-civilizacii-novye-lidery-i-chudesa-through-the-ages-a-new-story-of-civilization-new-leaders-and-wonders-unikalnoe-promo" xr:uid="{504DBF50-E2E2-4507-B5E7-4F1649291D40}"/>
    <hyperlink ref="C699" r:id="rId89" display="https://planeta-igr.com/uotergejt-watergate" xr:uid="{9606C068-F387-4B4A-ADCC-C4C3D710F71D}"/>
    <hyperlink ref="C703" r:id="rId90" display="Чпок (Quick&amp;Dirty)" xr:uid="{64712F3D-58C5-4011-A49D-3A331C823C1D}"/>
    <hyperlink ref="C704" r:id="rId91" display="Чпок 2 (Quick&amp;Dirty 2)" xr:uid="{69105F84-DB7D-4EBC-B32E-AEF9C15F73FF}"/>
    <hyperlink ref="C700" r:id="rId92" xr:uid="{9C66E8C8-97F5-4A3B-BE67-C14289C074EB}"/>
    <hyperlink ref="C645" r:id="rId93" xr:uid="{EC8FAA12-6AD7-45F3-B335-8224A4BCD441}"/>
    <hyperlink ref="C646" r:id="rId94" xr:uid="{603F5EEE-F86F-499A-9D8F-19E0E8768FA3}"/>
    <hyperlink ref="C647" r:id="rId95" xr:uid="{8345FC6F-9552-48BE-AAE5-63DD38E5456C}"/>
    <hyperlink ref="C648" r:id="rId96" xr:uid="{759F2E47-942B-4ADD-9AB9-28E6CD8DB889}"/>
    <hyperlink ref="C649" r:id="rId97" xr:uid="{1769A3F6-E753-42DD-8E86-D073E865301B}"/>
    <hyperlink ref="C650" r:id="rId98" xr:uid="{477F886F-9D80-41B3-BDA3-2E6E05D7F36F}"/>
    <hyperlink ref="C651" r:id="rId99" xr:uid="{DA1B1DFA-A142-4432-AB1A-B15725234A67}"/>
    <hyperlink ref="C652" r:id="rId100" xr:uid="{22F9980C-20C2-41D8-A326-2CC0DC9C465A}"/>
    <hyperlink ref="C653" r:id="rId101" xr:uid="{272F5729-CDEF-419B-BD58-960EB4C1A6A2}"/>
    <hyperlink ref="C654" r:id="rId102" display="https://planeta-igr.com/vojna-kolca-voiny-sredizemya-war-of-the-ring-warriors-of-middle-earth" xr:uid="{99336F4B-6956-4A82-A8EF-069D9BE989EF}"/>
    <hyperlink ref="C655" r:id="rId103" xr:uid="{3992EFE1-B56A-4F28-B224-DF7499C17090}"/>
    <hyperlink ref="C657" r:id="rId104" display="https://planeta-igr.com/dlina-volny-wavelength" xr:uid="{641578B4-3825-42C2-A85D-E083CF32F0C4}"/>
    <hyperlink ref="C659" r:id="rId105" xr:uid="{0754DDC4-251E-4B41-BD89-77B8B30DCFE6}"/>
    <hyperlink ref="C660" r:id="rId106" display="https://planeta-igr.com/igra-the-game" xr:uid="{48DC231E-7F15-44D9-9594-65D24B4A9C42}"/>
    <hyperlink ref="C661" r:id="rId107" xr:uid="{20860F0F-BB9B-4AC0-8089-481E7618E50C}"/>
    <hyperlink ref="C664" r:id="rId108" xr:uid="{8329276A-0292-4B6A-9ED2-2C44F15FA021}"/>
    <hyperlink ref="C665" r:id="rId109" xr:uid="{DE97DCF6-A814-4917-A69E-9635522EEA94}"/>
    <hyperlink ref="C666" r:id="rId110" xr:uid="{E219BA81-0CE0-4981-BD5F-BF0010CCDE74}"/>
    <hyperlink ref="C667" r:id="rId111" xr:uid="{0E430CF2-C152-450B-ACFE-9DE2A314B62C}"/>
    <hyperlink ref="C668" r:id="rId112" xr:uid="{8B12CBCC-282A-4D1E-84FA-1C1CC8C57684}"/>
    <hyperlink ref="C669" r:id="rId113" xr:uid="{9F1C6455-EA27-42FD-92A0-26014DE6DC48}"/>
    <hyperlink ref="C670" r:id="rId114" xr:uid="{15DFBBE6-A9DB-45A1-B879-1CD756764D51}"/>
    <hyperlink ref="C671" r:id="rId115" xr:uid="{A974A074-88A8-4FAF-BB3C-F270901BEA4E}"/>
    <hyperlink ref="C672" r:id="rId116" xr:uid="{07DC730D-6B17-4239-BFBD-6CF577B5012B}"/>
    <hyperlink ref="C673" r:id="rId117" xr:uid="{ABC0BB35-ED24-42F5-9948-60B1780C27CE}"/>
    <hyperlink ref="C674" r:id="rId118" xr:uid="{76B90475-928F-468E-9144-786317D8BDD3}"/>
    <hyperlink ref="C675" r:id="rId119" xr:uid="{CEB90280-407E-421B-A18B-D984598F4116}"/>
    <hyperlink ref="C676" r:id="rId120" xr:uid="{44622E6B-053A-4CAC-82B8-48C4DDD723B8}"/>
    <hyperlink ref="C677" r:id="rId121" xr:uid="{05E0B765-8F30-46A9-A546-1384FD84EFF1}"/>
    <hyperlink ref="C678" r:id="rId122" xr:uid="{F9DE3102-CC5F-473E-9C97-C48EC1D72A84}"/>
    <hyperlink ref="C679" r:id="rId123" xr:uid="{076850DC-9E6D-4AF1-BE66-DC6D2F57D83C}"/>
    <hyperlink ref="C680" r:id="rId124" xr:uid="{665665A8-7DF7-48E4-9EF4-C61606A1D7D2}"/>
    <hyperlink ref="C681" r:id="rId125" xr:uid="{E0C45B4F-BE83-44D6-BFDD-B790FDC983C0}"/>
    <hyperlink ref="C682" r:id="rId126" display="https://planeta-igr.com/pej-pej-pej-drink-drank-drunk" xr:uid="{E16F3C07-9C38-4B0B-A364-049F356FE812}"/>
    <hyperlink ref="C683" r:id="rId127" xr:uid="{3234C00A-A99A-4E0D-B93E-84037F758B7C}"/>
    <hyperlink ref="C685" r:id="rId128" xr:uid="{0D18891F-11CE-426B-A956-64F3824BB990}"/>
    <hyperlink ref="C684" r:id="rId129" xr:uid="{A860BD0A-D3DE-40B3-84EF-988818D633ED}"/>
    <hyperlink ref="C686" r:id="rId130" display="https://planeta-igr.com/povelitel-tokio-king-of-tokyo" xr:uid="{3946071F-B82A-45F8-BF1A-6FC7DC007153}"/>
    <hyperlink ref="C687" r:id="rId131" xr:uid="{39C910A2-1526-4F8D-82C2-94EBCB5861C0}"/>
    <hyperlink ref="C688" r:id="rId132" xr:uid="{56CA212E-21C9-4BFD-8EFC-9882E6804377}"/>
    <hyperlink ref="C689" r:id="rId133" display="https://planeta-igr.com/skazochnyj-kvartal-unreal-estate" xr:uid="{607B6C27-160E-44DD-92E0-1D2727AA1CEB}"/>
    <hyperlink ref="C692" r:id="rId134" xr:uid="{052B13A1-B1F7-4DEE-94E8-58755E173370}"/>
    <hyperlink ref="C693" r:id="rId135" display="https://planeta-igr.com/spasite-dino-sos-dino" xr:uid="{F820018D-22D1-468A-8245-A79D8089860C}"/>
    <hyperlink ref="C694" r:id="rId136" display="https://planeta-igr.com/stalnaya-arena-vysokoe-napryazhenie-steel-arena-high-voltage" xr:uid="{1D8CD379-0B1A-48D6-A9D8-823ED2D531D2}"/>
    <hyperlink ref="C695" r:id="rId137" xr:uid="{0F03D878-06A9-4714-BD57-44E6CA37D417}"/>
    <hyperlink ref="C697" r:id="rId138" display="https://planeta-igr.com/troll-i-drakon-troll-amp-dragon" xr:uid="{DE5D7341-0A02-40CC-B906-8043C233B6F9}"/>
    <hyperlink ref="C698" r:id="rId139" xr:uid="{D2E507A8-DF37-4BFD-B126-2DA7BA88EFE2}"/>
    <hyperlink ref="C818" r:id="rId140" xr:uid="{C364BC31-81D5-4687-97D4-4FAA03E4038F}"/>
    <hyperlink ref="C843" r:id="rId141" xr:uid="{3A0D1E59-006A-460D-8E76-48363FDE62BB}"/>
    <hyperlink ref="C842" r:id="rId142" xr:uid="{C7D483F3-9E43-421E-AD55-A1F94FEAB72A}"/>
    <hyperlink ref="C838" r:id="rId143" xr:uid="{0D9E7FCB-6F22-4D51-A74D-AD5B3108597F}"/>
    <hyperlink ref="C817" r:id="rId144" xr:uid="{CCA4D57A-8029-4602-A665-F6E90CA8BF1C}"/>
    <hyperlink ref="C841" r:id="rId145" xr:uid="{7DEE6730-0811-4B3F-80C0-CC1D1D1A556F}"/>
    <hyperlink ref="C830" r:id="rId146" xr:uid="{DF1208E5-F785-4CEF-BB92-1332AEEE0A32}"/>
    <hyperlink ref="C829" r:id="rId147" xr:uid="{1F91F547-FB9E-4D9C-B0AA-EEA17AB7728B}"/>
    <hyperlink ref="C831" r:id="rId148" display="EXIT: Квест. Таинственный замок (Exit: The Game – The Forbidden Castle)" xr:uid="{6CEECE30-4E8B-438B-975A-D8FC86A92CA5}"/>
    <hyperlink ref="C833" r:id="rId149" xr:uid="{7D2B3EC1-9C7D-4B0F-9F0E-6F00A30D51AE}"/>
    <hyperlink ref="C837" r:id="rId150" xr:uid="{A44D4893-B607-418D-9A89-4F032F516A39}"/>
    <hyperlink ref="C826" r:id="rId151" display="https://planeta-igr.com/exit-kvest-komnata-straha-exit-the-game-the-haunted-roller-coaster" xr:uid="{BEE7FBC8-0B9E-45FE-B38B-9A4B8C331092}"/>
    <hyperlink ref="C832" r:id="rId152" display="https://planeta-igr.com/exit-kvest-ubijstvo-v-vostochnom-ekspresse-exit-the-game-dead-man-of-the-orient-express" xr:uid="{1B032CD0-7AB9-4193-8550-CF8AEDE3CD82}"/>
    <hyperlink ref="C819" r:id="rId153" display="https://planeta-igr.com/exit-kvest-zagadochnyj-muzej-exit-the-game-the-mysterious-museum" xr:uid="{BD9FE8BE-F5DE-425E-ADF1-D1B66CA7424C}"/>
    <hyperlink ref="C834" r:id="rId154" display="https://planeta-igr.com/azul-vitrazhi-sintry-azul-stained-glass-of-sintra" xr:uid="{8502E79C-BBCF-4CD4-986C-16F862E6C85A}"/>
    <hyperlink ref="C844" r:id="rId155" display="https://planeta-igr.com/poselency-severnye-imperii-imperial-settlers-empires-of-the-north" xr:uid="{45C97868-7457-4F62-B7A2-8CF13538713D}"/>
    <hyperlink ref="C828" r:id="rId156" xr:uid="{5E0EC732-D1F1-4566-9AEE-DF4292B6B7C0}"/>
    <hyperlink ref="C839" r:id="rId157" xr:uid="{DA7F8078-C843-4C16-8418-573CE5C2B20E}"/>
    <hyperlink ref="C856" r:id="rId158" xr:uid="{63D99F9A-9703-431B-A8E2-2402C257AE7B}"/>
    <hyperlink ref="C859" r:id="rId159" xr:uid="{5FFE64E1-0E7A-4F30-A1E4-D48BDEDDC9A9}"/>
    <hyperlink ref="C825" r:id="rId160" display="Exit: Квест. Кладбище тьмы (Exit: The Game – The Cemetery Of The Knight)" xr:uid="{E436E390-AE83-459E-86C5-17577DA90684}"/>
    <hyperlink ref="C816" r:id="rId161" xr:uid="{7328E3C2-5A27-4552-81EC-EF18964F1F87}"/>
    <hyperlink ref="C822" r:id="rId162" xr:uid="{FC508172-85C7-4B61-9E8A-DAE90C3853F5}"/>
    <hyperlink ref="C850" r:id="rId163" xr:uid="{115F82CE-260A-4471-AD24-016B1815CFB4}"/>
    <hyperlink ref="C851" r:id="rId164" xr:uid="{1261367E-A299-48B8-8497-A94E276AC61A}"/>
    <hyperlink ref="C852" r:id="rId165" xr:uid="{FA27A7AA-81B0-4027-BCDB-C588AD7AE5B2}"/>
    <hyperlink ref="C861" r:id="rId166" xr:uid="{EECF27BF-D7DD-4E9E-929F-33F8E50CE2A1}"/>
    <hyperlink ref="C862" r:id="rId167" xr:uid="{28E407AF-70E0-416F-BC86-9225C6F377C8}"/>
    <hyperlink ref="C849" r:id="rId168" display="https://planeta-igr.com/prostokvashino-chitaem-po-slogam" xr:uid="{B363799A-F493-484F-AB13-98CC48132985}"/>
    <hyperlink ref="C835" r:id="rId169" display="https://planeta-igr.com/azul-letnij-dvorec-azul-summer-pavilion" xr:uid="{5C0FA057-EADA-43F0-80F4-4370A1F94668}"/>
    <hyperlink ref="C854" r:id="rId170" display="https://planeta-igr.com/tri-kota-rybolovy" xr:uid="{56B54143-9527-4924-9BF5-A54E68C47C2F}"/>
    <hyperlink ref="C855" r:id="rId171" display="https://planeta-igr.com/tri-kota-fotoshedevr" xr:uid="{21ED59BD-3DF3-4073-A7C3-23DC38BEF0C8}"/>
    <hyperlink ref="C853" r:id="rId172" display="https://planeta-igr.com/tri-kota-pohod-k-mayaku" xr:uid="{6727E2E9-3C65-4763-8FB3-8DE15E9E53A9}"/>
    <hyperlink ref="C827" r:id="rId173" display="https://planeta-igr.com/exit-kvest-ograblenie-na-missisipi-exit-the-game-theft-on-the-mississippi" xr:uid="{2E107D40-BED9-4830-9258-F98E560EA866}"/>
    <hyperlink ref="C860" r:id="rId174" display="https://planeta-igr.com/fiksiki-pylesos" xr:uid="{77924906-95A3-4716-9785-1B2DDB383B60}"/>
    <hyperlink ref="C858" r:id="rId175" display="https://planeta-igr.com/fiksiki-lesnye-tropinki" xr:uid="{26998C4F-F43B-445F-9214-5DB6BB746BE7}"/>
    <hyperlink ref="C820" r:id="rId176" display="https://planeta-igr.com/exit-kvest-zateryannyj-ostrov-exit-the-game-ndash-the-forgotten-island" xr:uid="{999FAAEA-3138-4622-BD9F-759714A79603}"/>
    <hyperlink ref="C823" r:id="rId177" display="https://planeta-igr.com/exit-kvest-zlovecshij-osobnyak-exit-the-game-ndash-the-sinister-mansion" xr:uid="{CCCFE44C-DD41-442B-A5F6-10245015A113}"/>
    <hyperlink ref="C821" r:id="rId178" display="https://planeta-igr.com/exit-kvest-zatonuvshie-sokrovicsha-exit-the-game-the-sunken-treasure" xr:uid="{DE55C6D4-C779-4BEA-ABBC-16363C4EFC07}"/>
    <hyperlink ref="C824" r:id="rId179" xr:uid="{5C4471E7-DD51-4EDA-8C18-FFB0F4600F65}"/>
    <hyperlink ref="C836" r:id="rId180" xr:uid="{D1FE5106-9D37-4792-A168-1B7D1956A4E8}"/>
    <hyperlink ref="C840" r:id="rId181" xr:uid="{47550FB5-8542-49C6-8C24-9BA93B298E06}"/>
    <hyperlink ref="C845" r:id="rId182" xr:uid="{7A62D122-1285-4963-A462-F7D728E4CC96}"/>
    <hyperlink ref="C846" r:id="rId183" xr:uid="{06220ADA-B3CB-4DEB-827D-2852F5CBB961}"/>
    <hyperlink ref="C847" r:id="rId184" display="Простоквашино. Счет" xr:uid="{65BB37D6-4A39-4B4C-9F75-D54842438990}"/>
    <hyperlink ref="C848" r:id="rId185" xr:uid="{8609B43C-701B-4EA8-8182-04F377A33E05}"/>
    <hyperlink ref="C857" r:id="rId186" xr:uid="{E6481498-2E3C-4A5C-8718-45C212DF8A0A}"/>
    <hyperlink ref="C753" r:id="rId187" xr:uid="{F8C94674-9B72-4A0B-8E0B-3599C5F70FEA}"/>
    <hyperlink ref="C742" r:id="rId188" xr:uid="{74EED147-391B-4779-A9C3-7B84BAD34CCF}"/>
    <hyperlink ref="C736" r:id="rId189" xr:uid="{D99DE96A-B2E1-4DE3-B70C-C2EE698DC81A}"/>
    <hyperlink ref="C738" r:id="rId190" xr:uid="{E192F4D6-151B-48B8-819C-17F94E4EB7E2}"/>
    <hyperlink ref="C737" r:id="rId191" xr:uid="{87768FBE-F948-4D0E-9057-B73CF14267AA}"/>
    <hyperlink ref="C734" r:id="rId192" xr:uid="{3A0D0E92-BA5B-4FB8-97ED-4A9B213BDF0C}"/>
    <hyperlink ref="C712" r:id="rId193" xr:uid="{3E716B56-351D-43BE-B9B4-C09D71C0FD4F}"/>
    <hyperlink ref="C759" r:id="rId194" xr:uid="{A1CADF05-ED79-4FD7-B89C-455D9223AD9B}"/>
    <hyperlink ref="C757" r:id="rId195" xr:uid="{BB9DFB29-8B14-424A-B0F5-57123C25018D}"/>
    <hyperlink ref="C735" r:id="rId196" display="https://planeta-igr.com/moj-magazin-igrushek-my-own-toy-shop" xr:uid="{D5BEBBB6-F159-487D-B853-A501B0578EEF}"/>
    <hyperlink ref="C732" r:id="rId197" display="https://planeta-igr.com/loskutnoe-korolevstvo-kingdomino-rus" xr:uid="{339D5376-88D8-4862-B2BA-5B5CFEE68D95}"/>
    <hyperlink ref="C710" r:id="rId198" display="https://planeta-igr.com/bumazhnye-kvartaly-welcome-to-hellip" xr:uid="{4222B66C-CBE7-4AEA-A139-56FDBE2965FF}"/>
    <hyperlink ref="C751" r:id="rId199" display="Скоростные цвета (Speed Colors)" xr:uid="{E2538C23-7875-4901-B187-DC4EE1EBD06C}"/>
    <hyperlink ref="C758" r:id="rId200" display="https://planeta-igr.com/talisman-talisman" xr:uid="{435324DD-F1F1-4422-A49B-A56D9227712A}"/>
    <hyperlink ref="C731" r:id="rId201" display="https://planeta-igr.com/legendy-piratov-pirate-legends" xr:uid="{B2995854-BE3D-4D30-8CFB-07103EBEC181}"/>
    <hyperlink ref="C749" r:id="rId202" xr:uid="{CB1FC6B1-40F3-44E7-A42A-DDF0454BE54D}"/>
    <hyperlink ref="C743" r:id="rId203" xr:uid="{1F39E967-675D-4778-A1FD-8B2564D25D63}"/>
    <hyperlink ref="C716" r:id="rId204" display="https://planeta-igr.com/zhivye-istorii-story-tailors" xr:uid="{E0606AC6-391A-4857-BF82-28F95CFA7B2E}"/>
    <hyperlink ref="C720" r:id="rId205" xr:uid="{9017BA8E-B301-4BF1-BBD1-1E9CD09E6EE7}"/>
    <hyperlink ref="C718" r:id="rId206" xr:uid="{513E814E-A5B9-4FF5-A45F-0C9C06468E7B}"/>
    <hyperlink ref="C754" r:id="rId207" xr:uid="{EF39D02E-76CD-45B9-B9BF-FBD758F5DF23}"/>
    <hyperlink ref="C755" r:id="rId208" xr:uid="{FD8A181F-C378-43FE-BB52-6C84E4F387DF}"/>
    <hyperlink ref="C719" r:id="rId209" xr:uid="{2C65317D-8C60-404D-80C7-7833CFBE4FEA}"/>
    <hyperlink ref="C717" r:id="rId210" xr:uid="{F15F7A53-FB4A-4B08-897F-4E266E743F43}"/>
    <hyperlink ref="C744" r:id="rId211" xr:uid="{BEA63DCA-DC50-4C6B-84A5-DAE50EFC9F56}"/>
    <hyperlink ref="C752" r:id="rId212" display="Скоростные цвета (Speed Colors)" xr:uid="{34DD1E82-64CD-4C7E-9B5C-6A80012CE2F7}"/>
    <hyperlink ref="C728" r:id="rId213" xr:uid="{39444DF7-F99D-4514-B46A-41C3C84B99B3}"/>
    <hyperlink ref="C715" r:id="rId214" xr:uid="{77994A54-7D5E-40F5-AFB4-E3E9F3290C33}"/>
    <hyperlink ref="C726" r:id="rId215" xr:uid="{72889DD8-70B7-471C-8372-1F0AE4E94680}"/>
    <hyperlink ref="C733" r:id="rId216" xr:uid="{12B7618E-2E76-4975-A16E-523038B3A1EB}"/>
    <hyperlink ref="C723" r:id="rId217" xr:uid="{BB1E5C2C-3423-46EB-9434-24D271358BEE}"/>
    <hyperlink ref="C756" r:id="rId218" xr:uid="{24567BE5-D634-4927-80B9-0DF27BB5EDA2}"/>
    <hyperlink ref="C741" r:id="rId219" xr:uid="{78299161-2633-4F3E-BCF9-1A3C8D8D247D}"/>
    <hyperlink ref="C711" r:id="rId220" xr:uid="{2C235AC8-0A6F-451C-8B38-4CA840033A45}"/>
    <hyperlink ref="C721" r:id="rId221" xr:uid="{BF325B6D-1586-4C39-85DA-6DC38CC481B1}"/>
    <hyperlink ref="C773" r:id="rId222" xr:uid="{F7DB216E-0F13-4C28-B7F4-5B685C891C65}"/>
    <hyperlink ref="C774" r:id="rId223" xr:uid="{4ABBB075-E3BB-4893-96C5-EF825E7386BC}"/>
    <hyperlink ref="C739" r:id="rId224" display="https://planeta-igr.com/net-uzh-spasibo-no-thanks" xr:uid="{60F07522-5897-481B-A6EF-5DB8AE8B2805}"/>
    <hyperlink ref="C778" r:id="rId225" xr:uid="{9BC5581E-7577-4008-BB23-923F822FDB18}"/>
    <hyperlink ref="C779" r:id="rId226" display="https://planeta-igr.com/dobbl-minony-dobble-minions" xr:uid="{972B3251-1D7E-4A6B-B743-AE1B52DA3321}"/>
    <hyperlink ref="C780" r:id="rId227" xr:uid="{F931ED09-C227-43D5-AF99-5244928EAAA3}"/>
    <hyperlink ref="C745" r:id="rId228" display="https://planeta-igr.com/poslednij-den-atlantidy-survive-escape-from-atlantis-rus" xr:uid="{7FAEC5B4-CF39-4C01-B4B4-B44D5F33D516}"/>
    <hyperlink ref="C746" r:id="rId229" xr:uid="{4174C024-0497-4A27-97EA-E1222DA8B514}"/>
    <hyperlink ref="C747" r:id="rId230" xr:uid="{B73D3A08-DEE0-4630-AF04-A738F89664DA}"/>
    <hyperlink ref="C748" r:id="rId231" display="https://planeta-igr.com/rummikub-v-penale-rummikub" xr:uid="{A66008EF-BC6E-4B8E-A20E-A91CD272E7D4}"/>
    <hyperlink ref="C713" r:id="rId232" display="https://planeta-igr.com/garri-potter-god-v-hogvartse-harry-potter-a-year-at-hogwarts" xr:uid="{6C3101F4-422D-42CD-843D-1D5C4D59916E}"/>
    <hyperlink ref="C760" r:id="rId233" xr:uid="{FBEB693C-AA16-46F8-AD4A-9D825B521470}"/>
    <hyperlink ref="C782" r:id="rId234" xr:uid="{9DC1FC6B-3396-46AE-961F-52C814F85B32}"/>
    <hyperlink ref="C740" r:id="rId235" display="https://planeta-igr.com/pandemiya-world-of-warcraft-world-of-warcraft-wrath-of-the-lich-king" xr:uid="{429C867F-B5BA-46A5-B1A8-361C49C44D4F}"/>
    <hyperlink ref="C729" r:id="rId236" xr:uid="{9BD60C87-08B0-4689-AA8D-06A67919637F}"/>
    <hyperlink ref="C730" r:id="rId237" xr:uid="{F3FBA650-F2D3-4EE3-BD7D-4C9452AD3115}"/>
    <hyperlink ref="C616" r:id="rId238" xr:uid="{C986D844-1054-404F-A545-AAF06832AD15}"/>
    <hyperlink ref="C617" r:id="rId239" xr:uid="{DBB2B447-99E0-40E5-9E95-F16774C33299}"/>
    <hyperlink ref="C727" r:id="rId240" xr:uid="{365A62D9-9ACC-4F35-8517-66ECA80E8E9F}"/>
    <hyperlink ref="C662" r:id="rId241" xr:uid="{94B7D29E-C5D4-4762-9584-3EA6DB2BDF91}"/>
    <hyperlink ref="C1020" r:id="rId242" display="https://igromania.md/pazl-akva-siti-570-el" xr:uid="{2EED82DF-01F6-47AE-95EB-AA21C809CF33}"/>
    <hyperlink ref="C1022" r:id="rId243" display="https://igromania.md/pazl-schastlivyj-konec-570-el" xr:uid="{93B1C9EB-414C-4157-81DA-B6E7BA5024F5}"/>
    <hyperlink ref="C1021" r:id="rId244" display="https://igromania.md/pazl-astrologiya-570-el" xr:uid="{2EFF4280-D389-4D73-96A6-78E1D9980B9C}"/>
    <hyperlink ref="C986" r:id="rId245" display="https://igromania.md/pazl-karta-mira-260-el" xr:uid="{8A8DBD91-EA09-4BB5-A27B-E5B740357052}"/>
    <hyperlink ref="C987" r:id="rId246" display="https://igromania.md/pazl-noev-kovcheg-260-el" xr:uid="{48EE524B-9047-4686-85A6-B5B23438ADDB}"/>
    <hyperlink ref="C988" r:id="rId247" display="https://igromania.md/pazl-santa-klaus-260-el" xr:uid="{610FD068-DEC7-42A9-8E24-83BFAAD13BC2}"/>
    <hyperlink ref="C994" r:id="rId248" display="https://igromania.md/pazl-volshebnik-500-el" xr:uid="{FC1D2556-B1AA-4413-B3BA-66B3EFDA1208}"/>
    <hyperlink ref="C1015" r:id="rId249" display="https://igromania.md/pazl-srednevekovaya-noch-v-gostinice-500-el" xr:uid="{E17E57C9-B76F-46FB-ACCA-F678FCF33BD2}"/>
    <hyperlink ref="C1004" r:id="rId250" display="https://igromania.md/pazl-krasochnye-konfety-500-el" xr:uid="{BAFEA9D7-3CBA-402B-B431-1361C0E833BE}"/>
    <hyperlink ref="C993" r:id="rId251" display="https://igromania.md/pazl-vojna-vremeni-i-lyubvi-500-el" xr:uid="{E5604D35-5DC9-40D2-9244-505B3181F17C}"/>
    <hyperlink ref="C1011" r:id="rId252" display="https://igromania.md/pazl-prizrachnaya-pianistka-500-el" xr:uid="{FC2E9E3B-DCCE-4A87-B830-201E67EE751F}"/>
    <hyperlink ref="C1010" r:id="rId253" display="https://igromania.md/pazl-osennij-poezd-500-el" xr:uid="{5AD5984D-6371-4798-B69E-97264BCC9D7F}"/>
    <hyperlink ref="C1009" r:id="rId254" display="https://igromania.md/pazl-nochnaya-feya-500-el" xr:uid="{A2E5FB0F-4E52-4183-9BAD-600163D7C819}"/>
    <hyperlink ref="C1014" r:id="rId255" display="https://igromania.md/pazl-sobaki-igromany-500-el" xr:uid="{CFE78D43-F557-41A1-B83A-D28678B8B1DF}"/>
    <hyperlink ref="C1006" r:id="rId256" display="https://igromania.md/pazl-lyubov-pod-zontikom-500-el" xr:uid="{9A047A01-F140-4911-863D-09E373624479}"/>
    <hyperlink ref="C997" r:id="rId257" display="https://igromania.md/pazl-druzhba-pod-dozhdem-500-el" xr:uid="{E4A3BD33-50E6-4AEA-8952-CA0AB90254DB}"/>
    <hyperlink ref="C992" r:id="rId258" display="https://igromania.md/pazl-violonchelistka-500-el" xr:uid="{72CA4656-573E-40B7-9FDD-B6F50E09A5C2}"/>
    <hyperlink ref="C1003" r:id="rId259" display="https://igromania.md/pazl-kot-hudozhnik-500-el" xr:uid="{6BE8CFAE-CB93-429C-B644-CA342E6945C6}"/>
    <hyperlink ref="C1002" r:id="rId260" display="https://igromania.md/pazl-kosatka-avrora-500-el" xr:uid="{574C7F43-1DB0-49B6-B302-59DDEE904BE5}"/>
    <hyperlink ref="C1000" r:id="rId261" display="https://igromania.md/pazl-kafe-villa-500-el" xr:uid="{A523A5AB-824C-459B-8F4E-3A6CD80585B3}"/>
    <hyperlink ref="C995" r:id="rId262" display="https://igromania.md/pazl-voskresnyj-zavtrak-500-el" xr:uid="{AC0878AA-040A-49FA-A782-49ED70AC082F}"/>
    <hyperlink ref="C1008" r:id="rId263" display="https://igromania.md/pazl-mayak-na-naberezhnoj-500-el" xr:uid="{F6656354-AD37-4BB9-A5C1-9EBBE5EA43DB}"/>
    <hyperlink ref="C1012" r:id="rId264" display="https://igromania.md/pazl-raduzhnyj-zamok-500-el" xr:uid="{07CF45FC-CEE6-4322-91E9-52D68254F496}"/>
    <hyperlink ref="C1005" r:id="rId265" display="https://igromania.md/pazl-lednikovyj-les-500-el" xr:uid="{1FC0CE1C-083C-4697-BFDE-2F4BAB220C86}"/>
    <hyperlink ref="C996" r:id="rId266" display="https://igromania.md/pazl-vremya-pereryva-500-el" xr:uid="{895C94F1-ECC6-425C-9586-AAF2AA2F7D05}"/>
    <hyperlink ref="C1013" r:id="rId267" display="https://igromania.md/pazl-sad-s-cvetami-500-el" xr:uid="{8F7BF80A-56A9-4BFD-AC5F-1ADC3D03B7AB}"/>
    <hyperlink ref="C998" r:id="rId268" display="https://igromania.md/pazl-zakat-u-mayaka-500-el" xr:uid="{CB7ECE68-3C0C-4CF9-BDA4-C9F529BB886F}"/>
    <hyperlink ref="C990" r:id="rId269" display="https://igromania.md/pazl-buhta-500-el" xr:uid="{E79B9AF2-A267-43ED-92CF-4AA54FF8EE42}"/>
    <hyperlink ref="C1016" r:id="rId270" display="https://igromania.md/pazl-ulica-mechty-500-el" xr:uid="{D0A7DC19-568B-4D32-8308-B149E68517AD}"/>
    <hyperlink ref="C1007" r:id="rId271" display="https://igromania.md/pazl-magazin-igrushek-500-el" xr:uid="{E4673A87-61D9-471D-B7C3-5748A88E07F3}"/>
    <hyperlink ref="C991" r:id="rId272" display="https://igromania.md/pazl-v-malenkoj-cvetochnoj-derevne-500-el" xr:uid="{0F64789D-62E2-404A-BB10-6C4CBFBA5215}"/>
    <hyperlink ref="C1018" r:id="rId273" display="https://igromania.md/pazl-eto-bylo-zdes-500-el" xr:uid="{45F16047-F4EB-40B4-81A2-9FDB47F28111}"/>
    <hyperlink ref="C1001" r:id="rId274" display="https://igromania.md/pazl-kogot-500-el" xr:uid="{86221932-B820-4A7A-BF53-92DE29CEA304}"/>
    <hyperlink ref="C1017" r:id="rId275" display="https://igromania.md/pazl-chyornoe-i-beloe-belogolovyj-orlan-500-el" xr:uid="{F2BC2794-1BAE-494E-89F3-A168A272D4C4}"/>
    <hyperlink ref="C999" r:id="rId276" display="https://igromania.md/pazl-iskusstvoved-500-el" xr:uid="{546C8CF0-55EB-4107-8C5C-88889144BCD5}"/>
    <hyperlink ref="C1037" r:id="rId277" display="https://igromania.md/pazl-devushka-s-zhemchuzhnoj-serezhkoj-1000-el" xr:uid="{66E887D8-E4CB-471C-A8B0-3D197D72A591}"/>
    <hyperlink ref="C1026" r:id="rId278" display="https://igromania.md/pazl-bolshaya-volna-v-kanagave-1000-el" xr:uid="{D617BF21-5B19-4B78-ABDA-683BA250189F}"/>
    <hyperlink ref="C1027" r:id="rId279" display="https://igromania.md/pazl-v-glubine-lesa-1000-el" xr:uid="{74258535-1560-4A43-A827-95AD8CF21913}"/>
    <hyperlink ref="C1058" r:id="rId280" display="https://igromania.md/pazl-makarony-kollazh-1000-el" xr:uid="{6EDAC5AD-EC0E-478E-A14C-73A5391F9F8B}"/>
    <hyperlink ref="C1074" r:id="rId281" display="https://igromania.md/pazl-stambulskaya-skazka-1000-el" xr:uid="{38A7F57B-D0E3-44AD-B9AA-3E6DD0D27EBD}"/>
    <hyperlink ref="C1054" r:id="rId282" display="https://igromania.md/pazl-kofe-v-zernah-kollazh-1000-el" xr:uid="{4E40EF43-CB27-4255-B3C9-FF10D2155500}"/>
    <hyperlink ref="C1060" r:id="rId283" display="https://igromania.md/pazl-navsegda-1000-el" xr:uid="{2B032B15-4B6E-480A-B9DF-781619885E7E}"/>
    <hyperlink ref="C1082" r:id="rId284" display="https://igromania.md/pazl-fantasticheskij-les-1000-el" xr:uid="{96A517BF-C92C-461C-A189-3751E73F64F6}"/>
    <hyperlink ref="C1030" r:id="rId285" display="https://igromania.md/pazl-vechnaya-1000-el" xr:uid="{10DC680E-E3D5-4F73-BB6D-92441A79AD65}"/>
    <hyperlink ref="C1067" r:id="rId286" display="https://igromania.md/pazl-polnochnyj-poslannik-1000-el" xr:uid="{4776E7BF-FA17-4A6A-AFB0-D0F36D939C0B}"/>
    <hyperlink ref="C1029" r:id="rId287" display="https://igromania.md/pazl-vechernyaya-sueta-1000-el" xr:uid="{BFEF3BFB-DE0A-4437-8276-CB454488E8D1}"/>
    <hyperlink ref="C1031" r:id="rId288" display="https://igromania.md/pazl-vozvracshenie-domoj-1000-el" xr:uid="{84882297-DA57-4233-8721-062C336FE38F}"/>
    <hyperlink ref="C1079" r:id="rId289" display="https://igromania.md/pazl-tolko-my-vdvoem-1000-el" xr:uid="{A48BFC61-752D-453C-A34B-ED3ACD84F2AF}"/>
    <hyperlink ref="C1036" r:id="rId290" display="https://igromania.md/pazl-dveri-evropy-1000-el" xr:uid="{BF624232-9B33-416D-BF44-8891677B712E}"/>
    <hyperlink ref="C1069" r:id="rId291" display="https://igromania.md/pazl-princessy-dnya-i-nochi-1000-el" xr:uid="{C4B62F11-919D-45CE-AB9C-5599A91F5C51}"/>
    <hyperlink ref="C1032" r:id="rId292" display="https://igromania.md/pazl-volki-polnoluniya-1000-el" xr:uid="{A16961CA-A0E7-4ACD-A404-593B8C563F2D}"/>
    <hyperlink ref="C1053" r:id="rId293" display="https://igromania.md/pazl-korolevskij-kot-1000-el" xr:uid="{B89520A9-D8EC-4862-B3CD-922771CAFB0E}"/>
    <hyperlink ref="C1063" r:id="rId294" display="https://igromania.md/pazl-nochnaya-terrasa-kafe-1000-el" xr:uid="{B15185CB-7A1C-4839-B745-CE2E7CCC1BE0}"/>
    <hyperlink ref="C1061" r:id="rId295" display="https://igromania.md/pazl-nagrada-1901-g-1000-el" xr:uid="{F8C06508-FBCE-4510-9194-62FF09BFFB9C}"/>
    <hyperlink ref="C1055" r:id="rId296" display="https://igromania.md/pazl-krik-1883-g-1000-el" xr:uid="{23F4B59D-311E-4872-988E-1F4A770D5C38}"/>
    <hyperlink ref="C1045" r:id="rId297" display="https://igromania.md/pazl-zvezdnaya-noch-1889-g-1000-el" xr:uid="{CE4BB594-D807-4D8E-B5C6-58428D40751D}"/>
    <hyperlink ref="C1056" r:id="rId298" display="https://igromania.md/pazl-lyubov-babochek-1000-el" xr:uid="{DDF2845D-91CE-4857-AED9-2A7A01DE7D7C}"/>
    <hyperlink ref="C1080" r:id="rId299" display="https://igromania.md/pazl-tri-goroda-tri-bashni-1000-el" xr:uid="{A80CB067-24B8-4EC6-A2FD-BF2342F4E058}"/>
    <hyperlink ref="C1048" r:id="rId300" display="https://igromania.md/pazl-idealnyj-plan-1000-el" xr:uid="{2F1C8521-3F18-494A-BD37-6A44C0AD0A9F}"/>
    <hyperlink ref="C1076" r:id="rId301" display="https://igromania.md/pazl-tabbi-roud-1000-el" xr:uid="{F178AC0F-54BB-4ADC-822B-41A72FFD705E}"/>
    <hyperlink ref="C1046" r:id="rId302" display="https://igromania.md/pazl-zelyonaya-dolina-1000-el" xr:uid="{736F669E-C548-4156-8DE1-48C0D4CC7BFA}"/>
    <hyperlink ref="C1044" r:id="rId303" display="https://igromania.md/pazl-zakat-v-nyu-jorke-1000-el" xr:uid="{0DAFDE59-785D-45F9-A676-EA80DBFF34EB}"/>
    <hyperlink ref="C1081" r:id="rId304" display="https://igromania.md/pazl-uzhin-v-nyu-jorke-1000-el" xr:uid="{776B0B40-9428-4EFD-827F-40D63CA4C4B2}"/>
    <hyperlink ref="C1047" r:id="rId305" display="https://igromania.md/pazl-zimnyaya-plocshadka-1000-el" xr:uid="{AA4E4B1E-3DE2-4AD6-B2D3-AD0A9BB343A9}"/>
    <hyperlink ref="C1066" r:id="rId306" display="https://igromania.md/pazl-pesnya-zemli-1000-el" xr:uid="{BEB2D664-678A-4099-9EEE-941782A2E3B7}"/>
    <hyperlink ref="C1041" r:id="rId307" display="https://igromania.md/pazl-dubrovnik-horvatiya-1000-el" xr:uid="{544F57F9-BB21-4962-9EEE-6CBED90DE93B}"/>
    <hyperlink ref="C1034" r:id="rId308" display="https://igromania.md/pazl-vremya-sna-1000-el" xr:uid="{8D47184B-09C3-48E2-A2A8-9DA8290E6CA0}"/>
    <hyperlink ref="C1033" r:id="rId309" display="https://igromania.md/pazl-volshebnyj-les-1000-el" xr:uid="{15B78AE7-1B1C-464F-A9B1-BE8E4205540D}"/>
    <hyperlink ref="C1070" r:id="rId310" display="https://igromania.md/pazl-puteshestvennik-1000-el" xr:uid="{774A6812-55A2-40F3-9CDB-67B7D9C4258F}"/>
    <hyperlink ref="C1062" r:id="rId311" display="https://igromania.md/pazl-nostalgicheskaya-skazka-na-noch-1000-el" xr:uid="{371E03F2-B534-452E-8DF8-526F5968B8B8}"/>
    <hyperlink ref="C1052" r:id="rId312" display="https://igromania.md/pazl-klub-neudachnikov-1000-el" xr:uid="{9E2BC96E-0A07-44F1-8694-469B1777F82A}"/>
    <hyperlink ref="C1024" r:id="rId313" display="https://igromania.md/pazl-beskonechnaya-lyubov-1000-el" xr:uid="{F0F01800-A63A-4538-95ED-36E63CCD5466}"/>
    <hyperlink ref="C1050" r:id="rId314" display="https://igromania.md/pazl-karta-drevnego-mira-1000-el" xr:uid="{DD334138-EAE0-4227-B53A-329E2A599251}"/>
    <hyperlink ref="C1038" r:id="rId315" display="https://igromania.md/pazl-dobroe-utro-v-mire-1000-el" xr:uid="{3F0047AB-20F1-4AD6-A8EE-0A543B3FBEC3}"/>
    <hyperlink ref="C1072" r:id="rId316" display="https://igromania.md/pazl-simfoniya-morya-1000-el" xr:uid="{F78796A2-28A8-452B-89D8-9EAEB5D84501}"/>
    <hyperlink ref="C1075" r:id="rId317" display="https://igromania.md/pazl-staryj-obuvnoj-dom-1000-el" xr:uid="{807A0A87-F3DE-40FF-B721-232982F7D475}"/>
    <hyperlink ref="C1065" r:id="rId318" display="https://igromania.md/pazl-papirus-1000-el" xr:uid="{006ED459-6D44-478E-ADBF-4D8CA9EE84BC}"/>
    <hyperlink ref="C1040" r:id="rId319" display="https://igromania.md/pazl-dressirovcshik-cherepah-1000-el" xr:uid="{76E2BEE1-DF84-417E-8EF3-347BB49F49C8}"/>
    <hyperlink ref="C1064" r:id="rId320" display="https://igromania.md/pazl-ozhidanie-1000-el" xr:uid="{3C742A43-F67B-4D55-9AE1-AF9E38427796}"/>
    <hyperlink ref="C1068" r:id="rId321" display="https://igromania.md/pazl-prazdnovanie-1000-el" xr:uid="{5B09DBA6-5208-421F-9B2D-B40321EC1583}"/>
    <hyperlink ref="C1078" r:id="rId322" display="https://igromania.md/pazl-tanec-strasti-1000-el" xr:uid="{6F4CA7FC-A390-4D18-8316-DF6BD7DF4276}"/>
    <hyperlink ref="C1042" r:id="rId323" display="https://igromania.md/pazl-dusha-muzyki-1000-el" xr:uid="{8A3F2F13-A404-425D-8066-64394CFF9F4B}"/>
    <hyperlink ref="C1049" r:id="rId324" display="https://igromania.md/pazl-indianka-1000-el" xr:uid="{AB878056-E454-44A2-9E5E-E9DC86AED2F0}"/>
    <hyperlink ref="C1025" r:id="rId325" display="https://igromania.md/pazl-blyuz-1000-el" xr:uid="{82981469-F4C1-499B-825F-9243772F9CF4}"/>
    <hyperlink ref="C1051" r:id="rId326" display="https://igromania.md/pazl-karta-piri-reisa-1000-el" xr:uid="{B1B667DC-38B2-4C0E-B590-92C96F4A06EE}"/>
    <hyperlink ref="C1039" r:id="rId327" display="https://igromania.md/pazl-doch-solnca-1000-el" xr:uid="{8A202DD9-AE4F-47FD-B9D2-8780AEFF6BD9}"/>
    <hyperlink ref="C1071" r:id="rId328" display="https://igromania.md/pazl-puteshestvie-na-poezde-1000-el" xr:uid="{4D186C27-1ED5-4A1F-9A73-86ADEF92FF78}"/>
    <hyperlink ref="C1059" r:id="rId329" display="https://igromania.md/pazl-malenkie-rybaki-v-gavani-1000-el" xr:uid="{831916BC-C146-4514-AB1D-E29C11E67ADA}"/>
    <hyperlink ref="C1043" r:id="rId330" display="https://igromania.md/pazl-zakat-v-gorah-1000-el" xr:uid="{4A38355E-E6DD-4084-BAC1-EDCD534AB14B}"/>
    <hyperlink ref="C1083" r:id="rId331" display="https://igromania.md/pazl-frida-1000-el" xr:uid="{7FC4D61C-9C28-4F01-9C20-576292D60FA0}"/>
    <hyperlink ref="C1057" r:id="rId332" display="https://igromania.md/pazl-majkl-dzhekson-lunnaya-pohodka-1000-el" xr:uid="{894FFF63-A52F-4F69-9BBB-6AC61396C86D}"/>
    <hyperlink ref="C1077" r:id="rId333" display="https://igromania.md/pazl-tanec-vlyublyonnyh-kotov-1000-el" xr:uid="{97EDDCBA-8793-4EB6-A101-2AC8C9FC2730}"/>
    <hyperlink ref="C1028" r:id="rId334" display="https://igromania.md/pazl-vesennyaya-progulka-parizh-1000-el" xr:uid="{193C41ED-A2CE-4F83-B4F8-B76069EF568C}"/>
    <hyperlink ref="C1073" r:id="rId335" display="https://igromania.md/pazl-skazochnyj-domik-1000-el" xr:uid="{DE0EB747-41D0-4F62-8926-BF6C5BA846DD}"/>
    <hyperlink ref="C1035" r:id="rId336" display="https://igromania.md/pazl-vysokij-polyot-na-rassvete-1000-el" xr:uid="{8FC6E903-C680-4128-8273-D1C2D5FC0797}"/>
    <hyperlink ref="C1090" r:id="rId337" display="https://igromania.md/pazl-tajnaya-vecherya-1000-el-panorama" xr:uid="{A05E649F-0097-49A0-866D-6A50A7B81C68}"/>
    <hyperlink ref="C1092" r:id="rId338" display="https://igromania.md/pazl-elementy-ritma-1000-el-panorama" xr:uid="{20DDBF4C-9DB5-45B8-B128-E88233D4D995}"/>
    <hyperlink ref="C1088" r:id="rId339" display="https://igromania.md/pazl-krasochnyj-gorod-1000-el-panorama" xr:uid="{A740BF07-ABFF-4409-BE48-8950155F3760}"/>
    <hyperlink ref="C1086" r:id="rId340" display="https://igromania.md/pazl-gost-na-verande-1000-el-panorama" xr:uid="{374FD791-A0B7-400C-B261-90BF5A406B1E}"/>
    <hyperlink ref="C1089" r:id="rId341" display="https://igromania.md/pazl-sad-na-terrase-1000-el-panorama" xr:uid="{9AC6E82E-3270-42FE-9A66-AF126696D294}"/>
    <hyperlink ref="C1085" r:id="rId342" display="https://igromania.md/pazl-veneciya-v-cvetah-1000-el-panorama" xr:uid="{437EB683-C826-4975-884A-D29C9CE8A4A8}"/>
    <hyperlink ref="C1087" r:id="rId343" display="https://igromania.md/pazl-iskusstvo-mira-1000-el-panorama" xr:uid="{50AEC56B-0FB8-48B9-9030-CFD9BEF78CE1}"/>
    <hyperlink ref="C1091" r:id="rId344" display="https://igromania.md/pazl-urban-1000-el-panorama" xr:uid="{825DDDB5-76C6-41D8-9CB2-EE1E9BD4482F}"/>
    <hyperlink ref="C1095" r:id="rId345" display="https://igromania.md/pazl-neonovaya-seriya-lunnaya-boginya-1000-el" xr:uid="{55BF9085-B073-4D63-B721-2FC567512059}"/>
    <hyperlink ref="C1098" r:id="rId346" display="https://igromania.md/pazl-neonovaya-seriya-trojnoj-most-cherez-bosfor-1000-el" xr:uid="{0E683110-1902-40AF-ADC0-1CDB0198C2B1}"/>
    <hyperlink ref="C1096" r:id="rId347" display="https://igromania.md/pazl-neonovaya-seriya-puteshestvie-na-lunu-1000-el" xr:uid="{7EE0CACC-0C53-4D0E-8AF4-20E36CDA46A2}"/>
    <hyperlink ref="C1097" r:id="rId348" display="https://igromania.md/pazl-neonovaya-seriya-solnechnaya-sistema-1000-el" xr:uid="{480B91A8-6492-4ADC-A79E-D202AEAD8248}"/>
    <hyperlink ref="C1094" r:id="rId349" display="https://igromania.md/pazl-neonovaya-seriya-zvezdnye-vrata-1000-el" xr:uid="{D4954393-6290-4A71-B5E1-B74DB2B206E7}"/>
    <hyperlink ref="C1108" r:id="rId350" display="https://igromania.md/pazl-koroleva-byanka-1500-el" xr:uid="{E3F3FC03-1E9D-49B8-8D24-7D36440E794C}"/>
    <hyperlink ref="C1118" r:id="rId351" display="https://igromania.md/pazl-specii-i-travy-1500-el" xr:uid="{409F7C90-1630-4BCA-8EA1-D471F57F18F5}"/>
    <hyperlink ref="C1115" r:id="rId352" display="https://igromania.md/pazl-rozy-geliogabala-1500-el" xr:uid="{402084FD-AD49-4882-908B-94E158E0E2B6}"/>
    <hyperlink ref="C1106" r:id="rId353" display="https://igromania.md/pazl-zamok-nojshvanshtajn-1500-el" xr:uid="{148FC1F4-011E-4363-8C07-48F2C7C1514A}"/>
    <hyperlink ref="C1110" r:id="rId354" display="https://igromania.md/pazl-lyubovnoe-privetstvie-1500-el" xr:uid="{7276AE9B-D884-48EA-88F8-4919BA073F6B}"/>
    <hyperlink ref="C1114" r:id="rId355" display="https://igromania.md/pazl-progulka-po-parku-1500-el" xr:uid="{B565F577-6A05-4D72-8A50-22C04839F0B8}"/>
    <hyperlink ref="C1112" r:id="rId356" display="https://igromania.md/pazl-poceluj-1500-el" xr:uid="{10A7C3FA-7A21-4EEB-A074-A49D2C6675F5}"/>
    <hyperlink ref="C1119" r:id="rId357" display="https://igromania.md/pazl-cveta-oranzherei-1500-el" xr:uid="{06A568DA-3C64-42CC-B207-70FB4229B58F}"/>
    <hyperlink ref="C1117" r:id="rId358" display="https://igromania.md/pazl-svet-kanala-1500-el" xr:uid="{72C68D9D-B3F4-4724-A73B-E267536F53DC}"/>
    <hyperlink ref="C1102" r:id="rId359" display="https://igromania.md/pazl-gilas-i-nimfy-2-1500-el" xr:uid="{463167B2-01B3-4E2C-9B8F-D328F1EF1E83}"/>
    <hyperlink ref="C1107" r:id="rId360" display="https://igromania.md/pazl-kappadokiya-1500-el" xr:uid="{CD82FE8E-28EF-4200-B323-6EC8C9A4B29E}"/>
    <hyperlink ref="C1103" r:id="rId361" display="https://igromania.md/pazl-gilas-i-nimfy-1896-g-1500-el" xr:uid="{B9523EFD-8999-4649-A331-114D85FBE394}"/>
    <hyperlink ref="C1120" r:id="rId362" display="https://igromania.md/pazl-chinkve-terre-1500-el" xr:uid="{37E4946D-AFFF-4C8B-9B2C-118D78453E04}"/>
    <hyperlink ref="C1104" r:id="rId363" display="https://igromania.md/pazl-derevnya-u-ozera-1500-el" xr:uid="{9A6DA4DC-7F68-426E-820A-FBA14592B83E}"/>
    <hyperlink ref="C1113" r:id="rId364" display="https://igromania.md/pazl-pribrezhnyj-gorod-1500-el" xr:uid="{878C53EC-904C-472E-8002-486730D3712B}"/>
    <hyperlink ref="C1100" r:id="rId365" display="https://igromania.md/pazl-izvestnye-lyudi-1500-el" xr:uid="{33222713-D9F4-4279-907F-8BADE405EEEB}"/>
    <hyperlink ref="C1105" r:id="rId366" display="https://igromania.md/pazl-dolgozhdannyj-lyubovnik-1500-el" xr:uid="{95EBF916-B3D1-45EB-8DEE-8EDF3F7DE6DA}"/>
    <hyperlink ref="C1116" r:id="rId367" display="https://igromania.md/pazl-rybalka-na-melnice-1500-el" xr:uid="{0D371EB3-A263-480D-AE85-A800C7229AA1}"/>
    <hyperlink ref="C1101" r:id="rId368" display="https://igromania.md/pazl-vojna-linkorov-1500-el" xr:uid="{BAD960B2-B621-4BB8-8B28-2DE56A5B7361}"/>
    <hyperlink ref="C1109" r:id="rId369" display="https://igromania.md/pazl-krovavaya-luna-kollazh-1500-el" xr:uid="{31ABFDA9-D4A2-4A09-AF6B-843522782F83}"/>
    <hyperlink ref="C1111" r:id="rId370" display="https://igromania.md/pazl-moj-krasochnyj-mir-1500-el" xr:uid="{A276AC86-83F8-4777-B4B5-3EBA7548B334}"/>
    <hyperlink ref="C1141" r:id="rId371" display="https://igromania.md/pazl-epicheskij-pejzazh-2000-el" xr:uid="{5FEBD82B-1309-40F4-A117-E5D2C6665350}"/>
    <hyperlink ref="C1128" r:id="rId372" display="https://igromania.md/pazl-zov-prirody-2000-el" xr:uid="{6251EDF7-4461-4B65-AE8E-CF452754E255}"/>
    <hyperlink ref="C1135" r:id="rId373" display="https://igromania.md/pazl-sady-vavilona-2000-el" xr:uid="{13641FC1-3E62-4A42-AE05-E997EF105D81}"/>
    <hyperlink ref="C1125" r:id="rId374" display="https://igromania.md/pazl-gavan-mechty-2000-el" xr:uid="{C008729E-4FAB-4C51-BDF5-52E255674D88}"/>
    <hyperlink ref="C1123" r:id="rId375" display="https://igromania.md/pazl-afinskaya-shkola-2000-el" xr:uid="{F2D5ED6D-430B-48A6-AC2B-5638BE93848E}"/>
    <hyperlink ref="C1134" r:id="rId376" display="https://igromania.md/pazl-prekrasnaya-dama-bez-pocshady-2000-el" xr:uid="{5B5D60B0-830B-4AAD-B112-DC424A29FAD3}"/>
    <hyperlink ref="C1124" r:id="rId377" display="https://igromania.md/pazl-velikolepnyj-zakat-2000-el" xr:uid="{3A98E390-5181-419D-B535-6F8FEFFDE7C8}"/>
    <hyperlink ref="C1137" r:id="rId378" display="https://igromania.md/pazl-utopiya-2000-el" xr:uid="{A95FEF41-1AF9-46AB-BF89-41AA3972D108}"/>
    <hyperlink ref="C1140" r:id="rId379" display="https://igromania.md/pazl-chudesa-sveta-2000-el" xr:uid="{BB20AAA7-8CD9-45A5-ABFE-C859754D996E}"/>
    <hyperlink ref="C1131" r:id="rId380" display="https://igromania.md/pazl-la-primavera-2000-el" xr:uid="{94268402-933A-43CE-9EEF-9CDDFC13A3E0}"/>
    <hyperlink ref="C1122" r:id="rId381" display="https://igromania.md/pazl-amsterdamskij-kanal-2000-el" xr:uid="{8A1698D4-4AA9-4C2D-954E-C278065056AC}"/>
    <hyperlink ref="C1126" r:id="rId382" display="https://igromania.md/pazl-galereya-s-vidami-sovremennogo-rima-1757-g-2000-el" xr:uid="{14C9DAC4-1C1F-4A8A-BF0B-D17237EB0B6F}"/>
    <hyperlink ref="C1132" r:id="rId383" display="https://igromania.md/pazl-ledi-shalott-1888-g-2000-el" xr:uid="{6B6BF0D9-3854-40C1-BEC1-0F1620ED316A}"/>
    <hyperlink ref="C1139" r:id="rId384" display="https://igromania.md/pazl-chetyre-sezona-v-odnom-mgnovenii-2000-el" xr:uid="{97C03928-54ED-463B-9A92-C293E1DA3CCD}"/>
    <hyperlink ref="C1129" r:id="rId385" display="https://igromania.md/pazl-kanal-domov-2000-el" xr:uid="{211EBD94-B5F7-4285-AE27-3389A54F7CA2}"/>
    <hyperlink ref="C1130" r:id="rId386" display="https://igromania.md/pazl-kollazh-ssha-2000-el" xr:uid="{20DCCE7D-A380-4E1C-AF49-212579F5E1A6}"/>
    <hyperlink ref="C1136" r:id="rId387" display="https://igromania.md/pazl-trejlernyj-lager-2000-el" xr:uid="{A41254FE-0A1B-4CDD-84FB-8FF58D66A703}"/>
    <hyperlink ref="C1127" r:id="rId388" display="https://igromania.md/pazl-zhemchuzhina-sada-2000-el" xr:uid="{D2AFCE5E-F276-420D-9FD5-7884855CA5DC}"/>
    <hyperlink ref="C1133" r:id="rId389" display="https://igromania.md/pazl-letnij-dozhd-parizh-2000-el" xr:uid="{51C08EDE-C15A-4943-9310-62ECC54CEE4B}"/>
    <hyperlink ref="C1138" r:id="rId390" display="https://igromania.md/pazl-chetyre-dragocennosti-2000-el" xr:uid="{527381EC-5657-4A7A-9D06-BC79A569F219}"/>
    <hyperlink ref="C1144" r:id="rId391" display="https://igromania.md/pazl-most-sladkaya-zhizn-3000-el" xr:uid="{64180039-C6EF-4B20-975C-199AFFEFD1A9}"/>
    <hyperlink ref="C1145" r:id="rId392" display="https://igromania.md/pazl-na-lavandovyh-beregah-3000-el" xr:uid="{2758290C-52BD-4FDF-81BE-E85731FA94EF}"/>
    <hyperlink ref="C1147" r:id="rId393" display="https://igromania.md/pazl-sikstinskaya-kapella-3000-el" xr:uid="{F3764113-CEA2-41AF-B7B9-A83DB7E4171F}"/>
    <hyperlink ref="C1146" r:id="rId394" display="https://igromania.md/pazl-pervyj-sovremennyj-atlas-1570-g-3000-el" xr:uid="{1AF768A2-C222-424B-84DF-346EA350C291}"/>
    <hyperlink ref="C1143" r:id="rId395" display="https://igromania.md/pazl-kemping-druzej-3000-el" xr:uid="{C0359E55-BD48-46E6-83A0-B25CECF31DEF}"/>
    <hyperlink ref="C1150" r:id="rId396" display="https://igromania.md/hranilicshe-pazlov" xr:uid="{5641B4D9-A3BA-4688-8560-AA234CE11B16}"/>
    <hyperlink ref="C1149" r:id="rId397" display="https://igromania.md/podnos-dlya-pazlov" xr:uid="{79929BAE-DF7E-417A-9436-F7F6C1DC17B2}"/>
    <hyperlink ref="C1151" r:id="rId398" display="https://igromania.md/hudozhestvennyj-klej-dlya-pazlov-120-ml" xr:uid="{65D395BB-A8C7-4F44-8ACB-4D1520A938C1}"/>
    <hyperlink ref="C403" r:id="rId399" display="https://igromania.md/chto-za-mem-what-do-you-meme" xr:uid="{0C5FB4A9-89BB-4AE6-9823-608CAE7D009E}"/>
    <hyperlink ref="C433" r:id="rId400" display="https://igromania.md/mezhdu-nami" xr:uid="{5797939B-D871-4AFB-A542-F4B1D77E2BA9}"/>
    <hyperlink ref="C531" r:id="rId401" display="https://igromania.md/bylo-ne-bylo-dlya-detej" xr:uid="{AB3DE410-D763-4E44-B655-93F417648647}"/>
    <hyperlink ref="C537" r:id="rId402" display="https://igromania.md/chekovaya-knizhka-16-luchshih-svidanij" xr:uid="{4411254E-E0D4-4789-BE32-116D90C6EF4A}"/>
    <hyperlink ref="C536" r:id="rId403" display="https://igromania.md/pokazhi-ili-rasskazhi-kino-i-serialy" xr:uid="{2EF36BAF-F95C-4C7E-8611-4AAE2CE5EED8}"/>
    <hyperlink ref="C527" r:id="rId404" display="https://igromania.md/igra-dlya-pary-ekstremaly-extremes" xr:uid="{BCD610DC-2A10-47DC-A0C2-8972D29D4199}"/>
    <hyperlink ref="C526" r:id="rId405" display="https://igromania.md/igra-dlya-pary-podchinenie-submission" xr:uid="{4CF8F561-879D-4A57-83EF-8090A06DE1D0}"/>
    <hyperlink ref="C521" r:id="rId406" display="https://igromania.md/igra-dlya-kompanii-162-fakta-ili-fejka-162-fakts-or-fakes" xr:uid="{62A368CA-A173-4351-BC48-372AEDBD88AC}"/>
    <hyperlink ref="C525" r:id="rId407" display="https://igromania.md/igra-dlya-pary-oral-sex" xr:uid="{6E85D3E8-79F8-4446-AF4A-EE7E611AB6D2}"/>
    <hyperlink ref="C523" r:id="rId408" display="https://igromania.md/igra-dlya-pary-1001-noch-1001-nights" xr:uid="{E8751227-6A14-4DE6-BEA0-D4E68AE2EE4E}"/>
    <hyperlink ref="C522" r:id="rId409" display="https://igromania.md/igra-dlya-pary-1001-den-1001-days" xr:uid="{6AC79FBB-A293-489C-A45B-E12EE4E46074}"/>
    <hyperlink ref="C499" r:id="rId410" display="https://igromania.md/kvest-igra-sdelka-na-lyubov" xr:uid="{C2AB17FB-B8BD-4091-AB1F-EB9C8C3CC150}"/>
    <hyperlink ref="C541" r:id="rId411" display="https://igromania.md/pravda-ili-dejstvie-dlya-dvoih" xr:uid="{5495BECC-9C08-4814-A1BE-785B260C79E0}"/>
    <hyperlink ref="C429" r:id="rId412" display="https://igromania.md/chekovaya-knizhka-zhelanij-dream-book-dlya-neyo" xr:uid="{1CCC40C7-6DB9-4FC5-A516-599645B5A062}"/>
    <hyperlink ref="C428" r:id="rId413" display="https://igromania.md/chekovaya-knizhka-zhelanij-dream-book-dlya-nego" xr:uid="{0AEFF384-AF33-40A5-AC75-FECDDEDC0B7A}"/>
    <hyperlink ref="C539" r:id="rId414" display="https://igromania.md/chto-bylo-dalshe" xr:uid="{7DEA1E4D-3586-4360-AF55-D296BD0947A1}"/>
    <hyperlink ref="C503" r:id="rId415" display="https://igromania.md/pravda-ili-delo-bdsm" xr:uid="{7DFCB65C-CE56-4AA4-A791-0E78005D3612}"/>
    <hyperlink ref="C427" r:id="rId416" display="https://igromania.md/povyshaem-gradus" xr:uid="{C9F1C1AD-565F-4BBF-9EA8-0EDD19D404B1}"/>
    <hyperlink ref="C421" r:id="rId417" display="https://igromania.md/butylochka" xr:uid="{38C668F1-7A3A-4189-8B30-3925B524FA34}"/>
    <hyperlink ref="C498" r:id="rId418" display="https://igromania.md/kak-poteryat-druzej" xr:uid="{59080ECD-A4DF-43FC-8891-73AD3FC95348}"/>
    <hyperlink ref="C494" r:id="rId419" display="https://igromania.md/sexkubiki-klassicheskie" xr:uid="{7000DA2D-F658-41D7-B8B8-1DDE34D318DF}"/>
    <hyperlink ref="C495" r:id="rId420" display="https://igromania.md/sexkubiki-rolevye-igry" xr:uid="{B392B165-723A-4163-896C-7C1B54E2BCBD}"/>
    <hyperlink ref="C532" r:id="rId421" display="https://igromania.md/bylo-ne-bylo-dlya-par" xr:uid="{8D46EA9D-C9BC-4737-963B-BF7AFEFA5A54}"/>
    <hyperlink ref="C535" r:id="rId422" display="https://igromania.md/pokazhi-ili-rasskazhi-seks-vecherinka" xr:uid="{230BFBB4-0996-4291-BA38-9FB8C093D434}"/>
    <hyperlink ref="C530" r:id="rId423" display="https://igromania.md/bylo-ne-bylo-dlya-kompanii" xr:uid="{0503C4BB-9068-4A46-B31D-315024F5EDBA}"/>
    <hyperlink ref="C512" r:id="rId424" display="https://igromania.md/tebe-slabo-tebe-slabo-dlya-par" xr:uid="{603575FD-BA8C-467B-BF0C-20F5ADD4EAEF}"/>
    <hyperlink ref="C514" r:id="rId425" display="https://igromania.md/horoshaya-popytka-nice-try" xr:uid="{3D1DECB8-3782-427F-928E-A66A2C549B46}"/>
    <hyperlink ref="C501" r:id="rId426" display="https://igromania.md/ne-ronyaj-mylo" xr:uid="{26DC343A-704E-4E58-83A7-3C71B513EE8D}"/>
    <hyperlink ref="C513" r:id="rId427" display="https://igromania.md/ty-ya" xr:uid="{81FA574A-55FB-498E-8395-165D1DC6F24A}"/>
    <hyperlink ref="C517" r:id="rId428" display="https://igromania.md/chekovaya-knizhka-strastnyh-zhelanij" xr:uid="{F9AFE2B9-933E-497C-9E8E-F5BF05545822}"/>
    <hyperlink ref="C431" r:id="rId429" display="https://igromania.md/karty-pravdy" xr:uid="{68B38F47-0386-47C8-B8AB-D87DB7702D3A}"/>
    <hyperlink ref="C543" r:id="rId430" display="https://igromania.md/chekovaya-knizhka-intimnyh-zhelanij-sex-book" xr:uid="{67E3B095-74F3-4719-B723-A0FF1DF632AB}"/>
    <hyperlink ref="C538" r:id="rId431" display="https://igromania.md/chekovaya-knizhka-seks-zhelanij" xr:uid="{4C1BBBB9-5B56-4A92-836E-9A0AD8DF4900}"/>
    <hyperlink ref="C515" r:id="rId432" display="https://igromania.md/chekovaya-knizhka-zhelanij-dlya-nego" xr:uid="{1323B63A-1885-4C1C-B02A-E500AB70DE36}"/>
    <hyperlink ref="C516" r:id="rId433" display="https://igromania.md/chekovaya-knizhka-zhelanij-dlya-neyo" xr:uid="{69DC24F2-1F22-434D-8C09-1239F488ADAA}"/>
    <hyperlink ref="C422" r:id="rId434" display="https://igromania.md/gradus" xr:uid="{E9B5EA82-B734-4F34-9408-8D59FD3D1346}"/>
    <hyperlink ref="C493" r:id="rId435" display="https://igromania.md/brainbow" xr:uid="{4A1D922E-9AA1-4DA9-B7D0-2CF96F08F7BE}"/>
    <hyperlink ref="C506" r:id="rId436" display="https://igromania.md/pravda-ili-delo-dlya-kompanij" xr:uid="{C43C2D1D-CF7B-43A1-9AE2-19EFA584E08E}"/>
    <hyperlink ref="C508" r:id="rId437" display="https://igromania.md/pravda-ili-delo-kamasutra" xr:uid="{4D1C5B7A-83C3-4BEB-B44D-0C464D197C28}"/>
    <hyperlink ref="C504" r:id="rId438" display="https://igromania.md/pravda-ili-delo-devichnik" xr:uid="{FA3D40D7-2227-40D0-AB93-C48F48EF7B4F}"/>
    <hyperlink ref="C507" r:id="rId439" display="https://igromania.md/pravda-ili-delo-dlya-par" xr:uid="{D519B3B3-CFD4-4CDD-B946-6B7A2B790BD9}"/>
    <hyperlink ref="C505" r:id="rId440" display="https://igromania.md/pravda-ili-delo-dlya-detej" xr:uid="{1FB4F57C-B9F6-41BA-84A7-44D64F4CB61E}"/>
    <hyperlink ref="C519" r:id="rId441" display="https://igromania.md/erodit" xr:uid="{EDDD2F07-862F-4EA0-925B-E29318DB1A40}"/>
    <hyperlink ref="C518" r:id="rId442" display="https://igromania.md/shirerot-watch-ya-mouth" xr:uid="{CF68DD68-C878-4807-AD1C-598EC94CCC49}"/>
    <hyperlink ref="C511" r:id="rId443" display="https://igromania.md/skretch-poster-100-1-svidanie" xr:uid="{729A93E8-21A2-48F0-BC98-D3A060A78C24}"/>
    <hyperlink ref="C509" r:id="rId444" display="https://igromania.md/pravda-ili-delo-semejnaya" xr:uid="{F8D3E57D-5AAC-4DFB-86CD-746720EA97F6}"/>
    <hyperlink ref="C510" r:id="rId445" display="https://igromania.md/seksopoliya" xr:uid="{CC02AF91-9050-4764-90F9-16E5B4920026}"/>
    <hyperlink ref="C423" r:id="rId446" display="https://igromania.md/zelyonyj-meksikanec" xr:uid="{32C1ACF9-9D0C-4137-8977-751A7535D3A5}"/>
    <hyperlink ref="C420" r:id="rId447" display="https://igromania.md/love-fanty-romantic" xr:uid="{6C32A988-43F9-4C4D-92E2-E6D74B463B64}"/>
    <hyperlink ref="C419" r:id="rId448" display="https://igromania.md/love-fanty-69-ili-igry-v-posteli" xr:uid="{260A392C-A7B5-481D-B7F6-977659CD08D5}"/>
    <hyperlink ref="C407" r:id="rId449" display="https://igromania.md/monopoliya-monopoly" xr:uid="{0D97A03B-4DEE-4906-8766-ACB187DCB995}"/>
    <hyperlink ref="C500" r:id="rId450" display="https://igromania.md/mafiya-plastikovaya-mafia" xr:uid="{1C77F434-2147-49CA-8028-84A1E0D54224}"/>
    <hyperlink ref="C401" r:id="rId451" display="https://igromania.md/vyzhit-pobeg-iz-atlantidy-survive-escape-from-atlantis" xr:uid="{206BFC11-41D5-493C-9EC5-CB208AE35020}"/>
    <hyperlink ref="C391" r:id="rId452" display="https://igromania.md/steps-mini-steps-mini" xr:uid="{24EFC61D-CBA5-4707-8323-F648B50CC18B}"/>
    <hyperlink ref="C392" r:id="rId453" display="https://igromania.md/steps-starter-steps-starter-pack" xr:uid="{78F29979-1866-40AA-A598-7F238459F231}"/>
    <hyperlink ref="C393" r:id="rId454" display="https://igromania.md/steps-klassicheskij-steps-classic" xr:uid="{DF052ABF-03C1-4060-B5F7-A7AD953DFADF}"/>
    <hyperlink ref="C446" r:id="rId455" display="https://igromania.md/kartochki-dlya-izucheniya-anglijskogo-yazyka-english-student-business-english" xr:uid="{2C390AD6-F75D-4E8A-A8F2-89F66FA5F5DF}"/>
    <hyperlink ref="C438" r:id="rId456" display="https://igromania.md/ty-mne-ya-tebe" xr:uid="{0ED2EAA4-782C-432E-8C24-19313AF85EA6}"/>
    <hyperlink ref="C436" r:id="rId457" display="https://igromania.md/kvest-v-korobke-7-dnej" xr:uid="{3974C0B6-0D34-4BF2-8C10-A444B71E4DD7}"/>
    <hyperlink ref="C434" r:id="rId458" display="https://igromania.md/mezhdu-nami-kids" xr:uid="{D5166AB5-1557-432D-895C-3CA36D360FC2}"/>
    <hyperlink ref="C426" r:id="rId459" display="https://igromania.md/kotyata-protiv-prishelcev" xr:uid="{23940724-37F3-4EAB-81BE-6AAE48399A68}"/>
    <hyperlink ref="C533" r:id="rId460" display="https://igromania.md/zhiza" xr:uid="{C08643D3-5C72-4A2D-ACF2-21EAAAC430A5}"/>
    <hyperlink ref="C524" r:id="rId461" display="https://igromania.md/nabor-igr-dlya-pary-1001-den-i-1001-noch-1001-days-amp-1001-nights" xr:uid="{E014850B-460F-4EA0-9811-D13E6296082C}"/>
    <hyperlink ref="C450" r:id="rId462" display="https://igromania.md/kartochki-dlya-izucheniya-anglijskogo-yazyka-english-student-ielts-english-to-english-angl" xr:uid="{F4FDD02A-2224-43D5-AD63-8C9ED78FD9C7}"/>
    <hyperlink ref="C425" r:id="rId463" display="https://igromania.md/kotobanda" xr:uid="{484EF488-ADFB-4149-AC28-D0AE23F445D9}"/>
    <hyperlink ref="C453" r:id="rId464" display="https://igromania.md/kartochki-dlya-izucheniya-anglijskogo-yazyka-english-student-phrasal-verbs" xr:uid="{FAFE1F64-2D89-4C9E-8EF1-30FEDFB9FCCD}"/>
    <hyperlink ref="C449" r:id="rId465" display="https://igromania.md/kartochki-dlya-izucheniya-anglijskogo-yazyka-english-student-idioms" xr:uid="{D8520745-496B-42A0-9FF8-5C53FC9DA966}"/>
    <hyperlink ref="C444" r:id="rId466" display="https://igromania.md/cubokiri-tsubokiri" xr:uid="{901F3C8E-9F21-4E6B-8B7B-9FE0706516E1}"/>
    <hyperlink ref="C528" r:id="rId467" display="https://igromania.md/fantazm" xr:uid="{1835D5B1-2E3A-41F9-BC98-072E5EC374B3}"/>
    <hyperlink ref="C363" r:id="rId468" display="https://igromania.md/tetrad-bukvy-i-chtenie-7-8-let" xr:uid="{9EEB38E6-E825-466C-8EFF-CCBBCE26E468}"/>
    <hyperlink ref="C362" r:id="rId469" display="https://igromania.md/tetrad-bukvy-i-chtenie-6-7-let" xr:uid="{94B19E5F-5527-4515-88BC-27F10BC4BF7D}"/>
    <hyperlink ref="C361" r:id="rId470" display="https://igromania.md/tetrad-bukvy-i-chtenie-5-6-let" xr:uid="{8EB9B483-31DC-4BBA-AA0E-3945CCD1D864}"/>
    <hyperlink ref="C374" r:id="rId471" display="https://igromania.md/tetrad-umnozhenie-7-8-let-chast-2" xr:uid="{28B65198-DAF8-443D-95C4-3F97DBD3C785}"/>
    <hyperlink ref="C373" r:id="rId472" display="https://igromania.md/tetrad-umnozhenie-7-8-let-chast-1" xr:uid="{F1E0104A-8175-4894-A241-8562BB11BCC1}"/>
    <hyperlink ref="C370" r:id="rId473" display="https://igromania.md/tetrad-sgibalki-4-5-goda" xr:uid="{14852272-1BA7-43B7-9CEB-2513B5DEEC14}"/>
    <hyperlink ref="C502" r:id="rId474" display="https://igromania.md/ohota-na-edinorogov" xr:uid="{10ECCCB1-DFCE-434C-9B33-EDFB8E99C013}"/>
    <hyperlink ref="C458" r:id="rId475" display="https://igromania.md/kartochki-dlya-izucheniya-nemeckogo-yazyka-dlya-nachinayucshih-english-student-a1" xr:uid="{4D7A6E7B-6192-4894-B736-E8DA57D141D7}"/>
    <hyperlink ref="C455" r:id="rId476" display="https://igromania.md/kartochki-dlya-izucheniya-anglijskogo-yazyka-english-student-proficient-c2" xr:uid="{11F46541-C483-432D-8E91-B5524B5820B4}"/>
    <hyperlink ref="C447" r:id="rId477" display="https://igromania.md/kartochki-dlya-izucheniya-anglijskogo-yazyka-english-student-advanced-c1" xr:uid="{CA707DFB-341F-4383-8B40-449DCCD2A038}"/>
    <hyperlink ref="C457" r:id="rId478" display="https://igromania.md/kartochki-dlya-izucheniya-anglijskogo-yazyka-english-student-upper-intermediate-b2-2" xr:uid="{3877C1A0-4FDA-443D-9897-5C33A67B02D3}"/>
    <hyperlink ref="C456" r:id="rId479" display="https://igromania.md/kartochki-dlya-izucheniya-anglijskogo-yazyka-english-student-upper-intermediate-b2-1" xr:uid="{FAB44450-4532-4FFE-9C6E-2FD03B6302F7}"/>
    <hyperlink ref="C452" r:id="rId480" display="https://igromania.md/kartochki-dlya-izucheniya-anglijskogo-yazyka-english-student-intermediate-b1-2" xr:uid="{3B590BC7-B6A1-46A2-B68F-73F5B25E820B}"/>
    <hyperlink ref="C451" r:id="rId481" display="https://igromania.md/kartochki-dlya-izucheniya-anglijskogo-yazyka-english-student-intermediate-b1-1" xr:uid="{F052E55F-B0E8-49C7-8D61-59D710DC8BB6}"/>
    <hyperlink ref="C454" r:id="rId482" display="https://igromania.md/kartochki-dlya-izucheniya-anglijskogo-yazyka-english-student-pre-intermediate-a2" xr:uid="{9B5B3D63-C9FE-4102-ADE7-A249FFEFEE7E}"/>
    <hyperlink ref="C448" r:id="rId483" display="https://igromania.md/kartochki-dlya-izucheniya-anglijskogo-yazyka-english-student-elementary-a1" xr:uid="{57B6C7F3-F776-4753-8BE3-8F891B430B8A}"/>
    <hyperlink ref="C368" r:id="rId484" display="https://igromania.md/tetrad-logika-i-programmirovanie-9-10-let" xr:uid="{1352FFF7-06CF-4330-A0FF-7DB4E11DD448}"/>
    <hyperlink ref="C367" r:id="rId485" display="https://igromania.md/tetrad-logika-i-programmirovanie-7-8-let" xr:uid="{4B366A04-7CFE-4751-BDB1-E83F3EBA3346}"/>
    <hyperlink ref="C366" r:id="rId486" display="https://igromania.md/tetrad-logika-i-programmirovanie-5-6-let" xr:uid="{F87174E4-C6AD-4A78-B6C4-E62AD12BF2B7}"/>
    <hyperlink ref="C372" r:id="rId487" display="https://igromania.md/tetrad-sgibalki-7-8-let" xr:uid="{CF442D88-81CC-4EBC-BFE8-37CDDA4E309B}"/>
    <hyperlink ref="C371" r:id="rId488" display="https://igromania.md/tetrad-sgibalki-5-6-let" xr:uid="{3CFAEB39-B49B-4F84-9542-D872106A299E}"/>
    <hyperlink ref="C369" r:id="rId489" display="https://igromania.md/tetrad-sgibalki-3-4-goda" xr:uid="{B92E5124-12D4-4B5A-AE09-606A07532AC9}"/>
    <hyperlink ref="C377" r:id="rId490" display="https://igromania.md/tetrad-doli-i-drobi-9-10-let" xr:uid="{2DF7E317-3139-4093-8B7D-6422CF26B84B}"/>
    <hyperlink ref="C376" r:id="rId491" display="https://igromania.md/tetrad-doli-i-drobi-7-8-let" xr:uid="{CA9AD36C-2517-4163-8FB0-5FDCF905CF71}"/>
    <hyperlink ref="C375" r:id="rId492" display="https://igromania.md/tetrad-doli-i-drobi-5-6-let" xr:uid="{950A1B3C-DC10-4AF0-8081-242F864C3132}"/>
    <hyperlink ref="C395" r:id="rId493" display="https://igromania.md/kingdomino-loskutnoe-korolevstvo-kingdomino" xr:uid="{1A2F409F-C6E6-405D-B349-87E15104B053}"/>
    <hyperlink ref="C440" r:id="rId494" display="https://igromania.md/dzhanga-eko" xr:uid="{7B87836F-DC24-4495-B8DA-EC45340EAEBF}"/>
    <hyperlink ref="C442" r:id="rId495" display="https://igromania.md/bashnya-bez-logotipa-dzhanga-bashta-jenga" xr:uid="{880AC69C-513D-49E2-8C1E-43DF9A8D64B0}"/>
    <hyperlink ref="C405" r:id="rId496" display="https://igromania.md/domino-v-metallicheskoj-korobke" xr:uid="{DC20D138-D83B-4922-8E78-7EAB4F4499DE}"/>
    <hyperlink ref="C406" r:id="rId497" display="https://igromania.md/domino-v-korobke-s-magnitom" xr:uid="{DBED466F-A9F2-4627-B358-533B5F8BFCFD}"/>
    <hyperlink ref="C417" r:id="rId498" display="https://igromania.md/pokernyj-nabor-500-fishek-s-nominalom-sukno-zhestyanaya-korobka" xr:uid="{EC20F5A4-3895-4FB1-89E6-7981B74DD8B4}"/>
    <hyperlink ref="C416" r:id="rId499" display="https://igromania.md/pokernyj-nabor-300-fishek-s-nominalom-sukno-zhestyanaya-korobka" xr:uid="{43BEA6A9-011D-48F0-B9C3-5B7365669FB6}"/>
    <hyperlink ref="C415" r:id="rId500" display="https://igromania.md/pokernyj-nabor-200-fishek-s-nominalom-sukno-zhestyanaya-korobka" xr:uid="{23E27E7C-76AA-45CF-A47C-FF29DE975398}"/>
    <hyperlink ref="C410" r:id="rId501" display="https://igromania.md/pokernyj-nabor-100-fishek-po-11-5-g-s-nominalom-alyuminievyj-kejs" xr:uid="{75F8266D-3CA8-4B01-B370-BEA52B597E68}"/>
    <hyperlink ref="C411" r:id="rId502" display="https://igromania.md/pokernyj-nabor-200-fishek-po-11-5-g-bez-nominala-alyuminievyj-kejs" xr:uid="{C869D717-887C-4608-B825-A9DCABF92CD5}"/>
    <hyperlink ref="C412" r:id="rId503" display="https://igromania.md/pokernyj-nabor-300-fishek-po-11-5-g-s-nominalom-alyuminievyj-kejs" xr:uid="{D9118BD5-5676-4F56-90B7-1A5738B3B187}"/>
    <hyperlink ref="C408" r:id="rId504" xr:uid="{1EC7ACA7-B852-4774-8C4E-52665E44346C}"/>
    <hyperlink ref="C180" r:id="rId505" xr:uid="{5B452B67-B94B-4B88-8CAB-D2CF2B2B65DB}"/>
    <hyperlink ref="C179" r:id="rId506" xr:uid="{6F1D3506-B8FB-40E2-812A-2B9CB2360D18}"/>
    <hyperlink ref="C178" r:id="rId507" xr:uid="{DAEB8102-9DE9-457D-B57F-E65BF1D489F0}"/>
    <hyperlink ref="C177" r:id="rId508" xr:uid="{7304B581-00C0-4DBC-BABC-360821880B43}"/>
    <hyperlink ref="C176" r:id="rId509" xr:uid="{209452DD-030B-4EA3-AC96-1D518B3A42E0}"/>
    <hyperlink ref="C175" r:id="rId510" xr:uid="{84757620-B051-452D-B05C-C1AF5656D177}"/>
    <hyperlink ref="C174" r:id="rId511" xr:uid="{C5F2B699-196A-4DDB-B055-6F806330C4A7}"/>
    <hyperlink ref="C173" r:id="rId512" xr:uid="{472C634D-E0AD-44C9-B11F-6D7B07EFD6BE}"/>
    <hyperlink ref="C172" r:id="rId513" xr:uid="{41F1EFE0-349A-4ADB-B68D-B10429E1B149}"/>
    <hyperlink ref="C171" r:id="rId514" xr:uid="{46E0A553-5177-4FA5-8CF1-FC8661B92F15}"/>
    <hyperlink ref="C170" r:id="rId515" xr:uid="{C98FD070-3503-4170-8C57-E2355306CBD4}"/>
    <hyperlink ref="C169" r:id="rId516" xr:uid="{3A4CDA25-1281-4B9A-8A92-649C30C29BDF}"/>
    <hyperlink ref="C168" r:id="rId517" xr:uid="{DDBE3B0F-A830-437E-830D-64AB332315B5}"/>
    <hyperlink ref="C167" r:id="rId518" xr:uid="{CA26C771-3981-44A5-A4FF-ABB90A861319}"/>
    <hyperlink ref="C166" r:id="rId519" xr:uid="{C81B1476-3376-435F-BD53-79E6B2E22E52}"/>
    <hyperlink ref="C165" r:id="rId520" xr:uid="{BC4CD415-085B-49FE-B46E-049B61B60B2A}"/>
    <hyperlink ref="C164" r:id="rId521" xr:uid="{F693301A-FC42-4415-A47A-540B3E001E46}"/>
    <hyperlink ref="C163" r:id="rId522" xr:uid="{81F586CB-461D-43EA-99C2-E0AD532DC167}"/>
    <hyperlink ref="C162" r:id="rId523" xr:uid="{5BF2EA52-1F64-448D-BC4D-E966871AE68B}"/>
    <hyperlink ref="C161" r:id="rId524" xr:uid="{99729E82-38E0-4AEE-AAD5-5DD41703734C}"/>
    <hyperlink ref="C160" r:id="rId525" xr:uid="{095D371A-3AC3-4AE7-B17E-66D94E30C097}"/>
    <hyperlink ref="C159" r:id="rId526" xr:uid="{878F6A49-0282-45A2-8D42-A706E96A6186}"/>
    <hyperlink ref="C158" r:id="rId527" xr:uid="{994F2CCC-F224-418B-9F10-E92C9C7A4028}"/>
    <hyperlink ref="C157" r:id="rId528" xr:uid="{E9137344-2465-4839-BCDE-97F1E3CDB265}"/>
    <hyperlink ref="C156" r:id="rId529" xr:uid="{BD133FE2-4F65-4AFA-A71A-C4FE3A68CC85}"/>
    <hyperlink ref="C155" r:id="rId530" xr:uid="{7E5C65FC-4F2B-43F7-BBFD-552CBCC1DAA1}"/>
    <hyperlink ref="C154" r:id="rId531" xr:uid="{9A6A4D8B-DDD4-4DEB-9307-351758BDB14C}"/>
    <hyperlink ref="C153" r:id="rId532" xr:uid="{60631DDA-693C-4509-B02F-9D7157BDB59B}"/>
    <hyperlink ref="C130" r:id="rId533" xr:uid="{5F810395-EBE9-4733-92DB-0590BB1333FC}"/>
    <hyperlink ref="C152" r:id="rId534" xr:uid="{E3AC0DE4-5EFF-4818-A6AC-AFD08BDF4F7D}"/>
    <hyperlink ref="C151" r:id="rId535" xr:uid="{148955E7-EF8E-42A5-9F81-F674D4FB6883}"/>
    <hyperlink ref="C150" r:id="rId536" xr:uid="{C7A916EC-C2AD-4A1B-A91A-CE7358CCDD5D}"/>
    <hyperlink ref="C149" r:id="rId537" xr:uid="{3960B323-2575-4B64-9ECB-18B9646E2434}"/>
    <hyperlink ref="C148" r:id="rId538" xr:uid="{DB3E2653-421F-438D-96F2-302A958C8DB2}"/>
    <hyperlink ref="C147" r:id="rId539" xr:uid="{1966C0A3-DB79-42E4-923F-F07E0AF728C7}"/>
    <hyperlink ref="C146" r:id="rId540" xr:uid="{85F35CBD-2D0C-43F5-BD96-46BE406AE2A5}"/>
    <hyperlink ref="C145" r:id="rId541" xr:uid="{0C13C9E1-00E5-4436-A87F-7E2A5DF738C1}"/>
    <hyperlink ref="C144" r:id="rId542" xr:uid="{2071D92E-23B4-4642-A7FD-995498D40F5D}"/>
    <hyperlink ref="C143" r:id="rId543" xr:uid="{1B0DD35D-5964-4945-8C61-1EA318396D42}"/>
    <hyperlink ref="C142" r:id="rId544" xr:uid="{94EFD722-DBD6-4CFC-8CD6-1B1F5E166F71}"/>
    <hyperlink ref="C141" r:id="rId545" xr:uid="{3146B228-B594-45DE-8B23-6DB4625BB289}"/>
    <hyperlink ref="C140" r:id="rId546" xr:uid="{E84ADBC7-5C82-4357-8BCA-269467A8A7AC}"/>
    <hyperlink ref="C139" r:id="rId547" xr:uid="{2D01C78C-E988-448D-A86C-336D435A82B3}"/>
    <hyperlink ref="C138" r:id="rId548" xr:uid="{DA41A581-2408-41DC-995F-9D4E3F6E7733}"/>
    <hyperlink ref="C137" r:id="rId549" xr:uid="{C5944F5A-5CEC-4303-9301-605CB8D6781E}"/>
    <hyperlink ref="C136" r:id="rId550" xr:uid="{3F37B7BC-F9FA-43D0-84AB-506B1F68F1CE}"/>
    <hyperlink ref="C135" r:id="rId551" xr:uid="{B1E3C7D0-978B-4999-9881-41EF7B0CD598}"/>
    <hyperlink ref="C134" r:id="rId552" xr:uid="{64359713-DAFB-4B3F-82B6-D9A833CA4CE9}"/>
    <hyperlink ref="C128" r:id="rId553" xr:uid="{D7E85627-F53B-4210-9350-14AD9D537951}"/>
    <hyperlink ref="C127" r:id="rId554" xr:uid="{596F41F0-E28F-4CD6-975E-E17B9A67E238}"/>
    <hyperlink ref="C126" r:id="rId555" xr:uid="{4D6C3ED7-D7E8-40E2-92EA-D893DCFD1F62}"/>
    <hyperlink ref="C125" r:id="rId556" xr:uid="{7FCECAAD-7EB5-4D08-825A-855BF875DAB4}"/>
    <hyperlink ref="C124" r:id="rId557" xr:uid="{9768E500-3193-4F60-BD74-E12AFBA8C496}"/>
    <hyperlink ref="C123" r:id="rId558" xr:uid="{797F0F25-9538-4274-9A15-34117B5C8E6B}"/>
    <hyperlink ref="C122" r:id="rId559" xr:uid="{1B7A1665-12AD-426F-BF4C-55B876F44886}"/>
    <hyperlink ref="C121" r:id="rId560" xr:uid="{F951A919-27D4-407B-9CAE-8818992FFD2E}"/>
    <hyperlink ref="C120" r:id="rId561" xr:uid="{8CC128B1-7536-4195-B0D1-D557FC35C6FA}"/>
    <hyperlink ref="C119" r:id="rId562" xr:uid="{61F90498-EB5E-4305-8719-4A4D19BC89FD}"/>
    <hyperlink ref="C184" r:id="rId563" xr:uid="{21833437-A295-44CC-8BA9-36FC36BBED6F}"/>
    <hyperlink ref="C185" r:id="rId564" xr:uid="{57C043A9-8158-4293-AB02-2BF34863E472}"/>
    <hyperlink ref="C192" r:id="rId565" xr:uid="{F4E99ED0-8B2D-4953-941B-FD826DA085F0}"/>
    <hyperlink ref="C206" r:id="rId566" xr:uid="{040362A1-A93A-4B6F-9A8C-CDC7CCFC797F}"/>
    <hyperlink ref="C207" r:id="rId567" xr:uid="{4901CB8E-91B4-49CD-AA69-FD810EE1814A}"/>
    <hyperlink ref="C210" r:id="rId568" xr:uid="{6E9D5135-E79E-4BA8-A11D-529CEC22106B}"/>
    <hyperlink ref="C212" r:id="rId569" xr:uid="{1C377CC2-4B2C-4106-9CE0-4867A5634DEC}"/>
    <hyperlink ref="C218" r:id="rId570" xr:uid="{BC2D9B31-BEE5-49F2-AEC5-C7AD33679A91}"/>
    <hyperlink ref="C219" r:id="rId571" xr:uid="{85613EB1-4AD7-4FE1-903C-76D73996BDF5}"/>
    <hyperlink ref="C220" r:id="rId572" xr:uid="{C9AC8F5A-9B42-4A14-B69A-93A055D72E84}"/>
    <hyperlink ref="C221" r:id="rId573" xr:uid="{A2AB7EE9-4012-41AE-8CC2-DBC41C92BFD9}"/>
    <hyperlink ref="C235" r:id="rId574" xr:uid="{AEACB4C2-9400-4452-9A0C-D16D6630B8D4}"/>
    <hyperlink ref="C236" r:id="rId575" xr:uid="{99E1F267-480E-4906-8CD7-B8BCF85F15F2}"/>
    <hyperlink ref="C240" r:id="rId576" xr:uid="{85441AF1-B13E-4883-8604-37C5757B78BF}"/>
    <hyperlink ref="C241" r:id="rId577" xr:uid="{81512ED8-3127-4441-983E-F2C3A6B03912}"/>
    <hyperlink ref="C242" r:id="rId578" xr:uid="{681E43ED-9036-405E-8A09-57ED8F508EF0}"/>
    <hyperlink ref="C243" r:id="rId579" xr:uid="{4DAED819-6002-4F2B-8ACA-5A40CC8508DA}"/>
    <hyperlink ref="C245" r:id="rId580" xr:uid="{20810EC8-0CD4-4B83-935E-89DA927C4515}"/>
    <hyperlink ref="C247" r:id="rId581" xr:uid="{EDF5BB89-342A-4C04-A7FE-E042222CBD36}"/>
    <hyperlink ref="C248" r:id="rId582" xr:uid="{0224C1C2-C548-4FCC-B04A-E65B0A8F0A61}"/>
    <hyperlink ref="C251" r:id="rId583" xr:uid="{3402F380-9EE4-4046-9BA6-0A630AC4953C}"/>
    <hyperlink ref="C254" r:id="rId584" xr:uid="{D86206DF-C1B9-4394-9822-FA912E4A9C54}"/>
    <hyperlink ref="C255" r:id="rId585" display="Мои Полочки" xr:uid="{95CDD3EB-396C-4CA6-8B27-49BBE3A18F80}"/>
    <hyperlink ref="C256" r:id="rId586" xr:uid="{292DE1BE-6CD0-40AD-91E2-64E5BD186D52}"/>
    <hyperlink ref="C258" r:id="rId587" xr:uid="{7B85DA7C-D23C-4787-8684-6571C8601A00}"/>
    <hyperlink ref="C261" r:id="rId588" xr:uid="{95C6F1BE-113D-4649-8ACB-C01BF5AC52D1}"/>
    <hyperlink ref="C263" r:id="rId589" xr:uid="{CD0D8150-B257-4EA3-9906-29C8CEA742A4}"/>
    <hyperlink ref="C265" r:id="rId590" display="Диамант (Diamant, Incan Gold)" xr:uid="{3C8AC21E-37E2-47E2-816B-4C3E4225904E}"/>
    <hyperlink ref="C266" r:id="rId591" xr:uid="{FE56B61E-06C6-4A62-A5FA-EB9213F4A111}"/>
    <hyperlink ref="C271" r:id="rId592" xr:uid="{E72F51F1-152F-407A-BC5E-8B517EB45921}"/>
    <hyperlink ref="C273" r:id="rId593" xr:uid="{26BD5D56-D5E4-4F52-BAEA-B802ACDE6426}"/>
    <hyperlink ref="C278" r:id="rId594" display="Coup. Паропанк" xr:uid="{DCA20C2F-CAAC-4755-AEE0-9358F8E59E87}"/>
    <hyperlink ref="C286" r:id="rId595" xr:uid="{82675EA3-5229-45DC-805F-97127002B547}"/>
    <hyperlink ref="C333" r:id="rId596" display="https://igromania.md/brainy-trainy-skorochtenie" xr:uid="{D007F55A-AF59-4FB0-9C48-63EAABF5D8BC}"/>
    <hyperlink ref="C352" r:id="rId597" display="https://igromania.md/him-tim" xr:uid="{5E9169D8-44D4-443F-B071-F69F8369FADB}"/>
    <hyperlink ref="C354" r:id="rId598" display="https://igromania.md/x-ferma" xr:uid="{31245416-C948-48CF-8612-4C7D02C6025E}"/>
    <hyperlink ref="C343" r:id="rId599" display="https://igromania.md/kvestik-zhutkij" xr:uid="{3596C4BA-1EB7-4606-814B-7785159FB459}"/>
    <hyperlink ref="C342" r:id="rId600" display="https://igromania.md/kvestik-volshebnyj" xr:uid="{BD39C34E-D482-4F44-83C6-76AB7332A959}"/>
    <hyperlink ref="C335" r:id="rId601" display="https://igromania.md/bagagazh" xr:uid="{F1DBA76D-EB1C-453A-99A1-8E8C7C504D92}"/>
    <hyperlink ref="C344" r:id="rId602" display="https://igromania.md/krugozornik-bolshoj" xr:uid="{BD607200-4178-4546-8E33-474550CFA6E2}"/>
    <hyperlink ref="C347" r:id="rId603" display="https://igromania.md/progery" xr:uid="{E95926DD-1454-4944-9F8F-C02CDD7CCFE3}"/>
    <hyperlink ref="C334" r:id="rId604" display="https://igromania.md/c-the-b" xr:uid="{E30E9A8E-C653-4850-B3AF-14AB994704CA}"/>
    <hyperlink ref="C351" r:id="rId605" display="https://igromania.md/frukto-10" xr:uid="{70BB25F0-7A78-4569-AA60-C30A1D509E87}"/>
    <hyperlink ref="C339" r:id="rId606" display="https://igromania.md/delissimo" xr:uid="{E3611689-7099-4CF3-AB2C-7ABCC9F4E0A7}"/>
    <hyperlink ref="C337" r:id="rId607" display="https://igromania.md/geometrika" xr:uid="{204A3762-2576-42E5-94AD-FC6FB32837EA}"/>
    <hyperlink ref="C357" r:id="rId608" display="https://igromania.md/chitaj-hvataj-english" xr:uid="{934FBBA8-9289-479E-B36C-A25ADD5B520E}"/>
    <hyperlink ref="C353" r:id="rId609" display="https://igromania.md/hronolyot" xr:uid="{F2A5FDD6-B224-48E1-83F5-BD1CE69BE73D}"/>
    <hyperlink ref="C356" r:id="rId610" display="https://igromania.md/chitaj-hvataj" xr:uid="{3E3643DA-8771-4EDB-A5E4-7735BCBB6DD0}"/>
    <hyperlink ref="C341" r:id="rId611" display="https://igromania.md/zverobukvy-english" xr:uid="{71D12CAA-DAB1-466D-8598-FC8290BEB640}"/>
    <hyperlink ref="C338" r:id="rId612" display="https://igromania.md/geometrika-extra" xr:uid="{31EF6B3B-8CE8-4F61-A4CF-C7422086F0FB}"/>
    <hyperlink ref="C355" r:id="rId613" display="https://igromania.md/cvetarium" xr:uid="{A2605FD4-5219-49C8-8E39-CD83C6705FF0}"/>
    <hyperlink ref="C359" r:id="rId614" display="https://igromania.md/etazhiki" xr:uid="{48EFEFAD-FDB1-451B-A19B-465D3D48EB5B}"/>
    <hyperlink ref="C340" r:id="rId615" display="https://igromania.md/zverobukvy" xr:uid="{3970D907-03E7-483F-8D94-F9BBBCA8D063}"/>
    <hyperlink ref="C350" r:id="rId616" display="https://igromania.md/turbokomplekt-turboschyot-2-v-1" xr:uid="{5B7BABBA-33AE-482E-A5FD-FE90BB3C9C65}"/>
    <hyperlink ref="C336" r:id="rId617" display="https://igromania.md/geokomplekt-geometrika-2-v-1" xr:uid="{19A3FA9C-63F6-442D-AEDD-0557E79B3615}"/>
    <hyperlink ref="C346" r:id="rId618" display="https://igromania.md/nabor-plakatov-the-brainy-band-v-podarochnom-tubuse" xr:uid="{0B7D574A-BA6F-4B44-A2E0-A9F45D749BA1}"/>
    <hyperlink ref="C348" r:id="rId619" display="https://igromania.md/trafik-dzhem" xr:uid="{3D2B4D8A-7D27-46DA-9553-506113F5E4F1}"/>
    <hyperlink ref="C384" r:id="rId620" display="https://igromania.md/dobbl-na-plyazhe-dobble-waterproof" xr:uid="{A61A4C2C-1732-475F-AE59-09278841512C}"/>
    <hyperlink ref="C383" r:id="rId621" display="https://igromania.md/dobbl-garri-potter-dobble-spot-it-harry-potter" xr:uid="{B4D46DD9-EBDD-4584-A786-FF4004795A67}"/>
    <hyperlink ref="C382" r:id="rId622" display="https://igromania.md/dobbl-pixar-dobble-spot-it-pixar" xr:uid="{AD638484-0364-41FF-9247-05EEC701E7F1}"/>
    <hyperlink ref="C381" r:id="rId623" display="https://igromania.md/dobbl-zhivotnyj-mir-dobble-animals" xr:uid="{986B0E2C-1784-4A88-9C79-35E022FE4C1E}"/>
    <hyperlink ref="C380" r:id="rId624" display="https://igromania.md/dobbl-dobble-spot-it" xr:uid="{578DE10D-234B-4A69-856E-DA59E49983F3}"/>
    <hyperlink ref="C379" r:id="rId625" xr:uid="{FD91DE7A-5125-4DEA-B02F-52B386F22391}"/>
    <hyperlink ref="C386" r:id="rId626" display="https://igromania.md/kubiki-istorij-rori-klassika-rory-s-story-cubes-classic" xr:uid="{9A39829D-1B0C-4146-B2F9-B57A29B6C025}"/>
    <hyperlink ref="C388" r:id="rId627" display="https://igromania.md/kubiki-istorij-rori-fantaziya-rory-s-story-cubes-fantasia" xr:uid="{E24AE738-7E9F-40FE-A53F-ACAA533E9E34}"/>
    <hyperlink ref="C385" r:id="rId628" display="https://igromania.md/kubiki-istorij-rori-dejstviya-rory-s-story-cubes-actions" xr:uid="{C4E5289F-AB4F-4662-9009-0EE3AB259B3F}"/>
    <hyperlink ref="C387" r:id="rId629" display="https://igromania.md/kubiki-istorij-rori-puteshestviya-rory-s-story-cubes-voyages" xr:uid="{D47424C6-20D1-46F4-87B0-C6BF151DE21E}"/>
    <hyperlink ref="C398" r:id="rId630" display="https://igromania.md/karkasson-dlya-detej-my-first-carcassonne" xr:uid="{1019C081-2AB9-4DE0-AB60-D03806D5643E}"/>
    <hyperlink ref="C397" r:id="rId631" display="https://igromania.md/karkasson-3-0-reka-i-abbat-carcassonne-3-0-the-river-and-abbot" xr:uid="{92478E01-DB05-460D-8E5B-0ABC4FE1282F}"/>
    <hyperlink ref="C399" r:id="rId632" xr:uid="{92AB9C91-619A-4073-8097-68591390BE13}"/>
    <hyperlink ref="C424" r:id="rId633" display="Зоорегата" xr:uid="{823F3C93-3030-4F9A-BF3D-AB7A91B90817}"/>
    <hyperlink ref="C461" r:id="rId634" display="https://igromania.md/igra-razgovor-dream-amp-do-talks-love-edition" xr:uid="{3B14C30A-0D04-44FA-9B9C-E1109BCCE3D8}"/>
    <hyperlink ref="C460" r:id="rId635" display="https://igromania.md/igra-razgovor-dream-amp-do-talks-friends-edition" xr:uid="{FA1C3FE0-57D1-4F7D-AD3E-BF3480E188FA}"/>
    <hyperlink ref="C462" r:id="rId636" display="https://igromania.md/igra-razgovor-dream-amp-do-talks-family-edition" xr:uid="{34158E19-1E8D-4922-88F9-1BD0513EEE5D}"/>
    <hyperlink ref="C480" r:id="rId637" display="https://igromania.md/skretch-poster-v-podarochnom-tubuse-100-del-bar-edition" xr:uid="{65BC03BE-DB89-482F-927D-7E713B0CD012}"/>
    <hyperlink ref="C491" r:id="rId638" display="https://igromania.md/skretch-poster-v-podarochnom-tubuse-100-bucketlist-wonders-edition" xr:uid="{54D1341A-6BF2-4AB3-A512-6E704C6D74E6}"/>
    <hyperlink ref="C481" r:id="rId639" display="https://igromania.md/skretch-poster-v-podarochnom-tubuse-100-del-books-edition" xr:uid="{4863B6EE-BAF1-4DFF-ABF3-94816E77327B}"/>
    <hyperlink ref="C485" r:id="rId640" display="https://igromania.md/skretch-poster-v-podarochnom-tubuse-100-del-movies-edition" xr:uid="{0D2434AD-7446-4CE7-B96A-B98A714A26DA}"/>
    <hyperlink ref="C487" r:id="rId641" display="https://igromania.md/skretch-poster-v-podarochnom-tubuse-100-del-trueman-edition" xr:uid="{7C469B87-9DC0-4C61-89D0-FCC2837F0547}"/>
    <hyperlink ref="C490" r:id="rId642" display="https://igromania.md/skretch-poster-v-podarochnom-tubuse-100-del-junior-edition" xr:uid="{7D6F259C-552D-44C4-971B-CBC96FACF922}"/>
    <hyperlink ref="C483" r:id="rId643" display="https://igromania.md/skretch-poster-v-podarochnom-tubuse-100-del-kamasutra-edition" xr:uid="{A1AAE921-4D7E-4639-A704-B6640F9922C9}"/>
    <hyperlink ref="C489" r:id="rId644" display="https://igromania.md/skretch-poster-v-podarochnom-tubuse-100-del-love-edition" xr:uid="{546D6F58-0430-4033-B11F-545B3C9AE3A6}"/>
    <hyperlink ref="C468" r:id="rId645" display="https://igromania.md/skretch-karta-mira-v-podarochnom-tubuse-travel-map-gold-world" xr:uid="{F0810ADA-075F-4353-BE45-05EFAD818E6D}"/>
    <hyperlink ref="C469" r:id="rId646" display="https://igromania.md/skretch-karta-mira-v-podarochnom-tubuse-travel-map-holiday-world" xr:uid="{1C4EE4D6-2CF0-454E-A6EB-176D8B778929}"/>
    <hyperlink ref="C473" r:id="rId647" display="https://igromania.md/skretch-karta-mira-v-podarochnom-tubuse-travel-map-silver-europe" xr:uid="{1D4177D4-7DFF-40D7-84BF-E6D00FE690AC}"/>
    <hyperlink ref="C475" r:id="rId648" display="https://igromania.md/skretch-karta-mira-v-podarochnom-tubuse-travel-map-marine-world" xr:uid="{5E3D37E9-CE91-4C3E-9FA1-BACCA514CBD0}"/>
    <hyperlink ref="C466" r:id="rId649" display="https://igromania.md/skretch-karta-mira-v-podarochnom-tubuse-travel-map-black-europe" xr:uid="{1339B179-BF5F-4F36-BDE3-9D7AE8F5564A}"/>
    <hyperlink ref="C482" r:id="rId650" display="https://igromania.md/skretch-poster-v-podarochnom-tubuse-100-del-food-edition" xr:uid="{40B5147C-2062-42ED-97A7-0C12D7E510A0}"/>
    <hyperlink ref="C467" r:id="rId651" display="https://igromania.md/skretch-karta-mira-v-podarochnom-tubuse-travel-map-geography-world" xr:uid="{6044251D-E9BF-4CF2-BE9B-601B4BFD6E86}"/>
    <hyperlink ref="C478" r:id="rId652" display="https://igromania.md/skretch-karta-mira-v-podarochnom-travel-map-weekend-black-world-silver" xr:uid="{42CBA923-3651-4A4E-8610-189719CC9914}"/>
    <hyperlink ref="C463" r:id="rId653" xr:uid="{1C1E46FC-8B4C-4AF6-BE93-FD8A7FEB6506}"/>
    <hyperlink ref="C465" r:id="rId654" xr:uid="{1349FA64-537A-49B8-80B0-5F770FE9A359}"/>
    <hyperlink ref="C470" r:id="rId655" display="https://igromania.md/skretch-karta-mira-v-podarochnom-tubuse-travel-map-holiday-lagoon-world" xr:uid="{F9BB2A7F-A4E0-4B03-A9EB-177B7BD0F4F8}"/>
    <hyperlink ref="C471" r:id="rId656" xr:uid="{3227607F-917B-4A7D-ACC2-28BC37FF3CA0}"/>
    <hyperlink ref="C472" r:id="rId657" xr:uid="{3324A205-CE70-4C3C-AD54-71ABC5B23F9D}"/>
    <hyperlink ref="C479" r:id="rId658" xr:uid="{592AE2C8-7E93-43E4-A927-458A734B165B}"/>
    <hyperlink ref="C486" r:id="rId659" display="https://igromania.md/skretch-poster-v-podarochnom-tubuse-100-del-nastoyacshej-devochki-oh-my-look-edition" xr:uid="{E115D513-5DAC-4CB9-A6D7-82D94330D350}"/>
    <hyperlink ref="C888" r:id="rId660" xr:uid="{7667F02E-027F-40D6-B097-EF76BA1D6615}"/>
    <hyperlink ref="C890" r:id="rId661" display="https://igromania.md/karty-igralnye-theory11-harry-potter-gryffindor-red" xr:uid="{5E66D62B-D675-40C6-AE77-15AF5B6996B8}"/>
    <hyperlink ref="C891" r:id="rId662" display="https://igromania.md/karty-igralnye-theory11-spider-man" xr:uid="{F61206D8-7DAF-4801-B29A-E284B530ABA5}"/>
    <hyperlink ref="C892" r:id="rId663" display="https://igromania.md/karty-igralnye-theory11-stranger-things" xr:uid="{066D8616-249C-414A-AA90-2216364E09B7}"/>
    <hyperlink ref="C894" r:id="rId664" xr:uid="{8F95252A-A8E6-4BBF-AAD3-B3488E7B54EB}"/>
    <hyperlink ref="C898" r:id="rId665" display="https://igromania.md/karty-igralnye-bicycle-rider-back-fuchsia-deck" xr:uid="{E163BF19-948B-4F9D-9C69-081F04F02843}"/>
    <hyperlink ref="C899" r:id="rId666" display="https://igromania.md/karty-igralnye-bicycle-rider-back-black-deck" xr:uid="{E1F1D887-4E16-4CC8-9B36-08D50FCE4C0A}"/>
    <hyperlink ref="C897" r:id="rId667" display="https://igromania.md/karty-igralnye-bicycle-rider-back-brown-deck" xr:uid="{C24C29B6-DC7F-419D-A5CF-76D8290E4003}"/>
    <hyperlink ref="C895" r:id="rId668" display="https://igromania.md/karty-igralnye-bicycle-rider-back-green-deck" xr:uid="{6353DA8C-6C03-45FE-8535-A9EA6DA9470D}"/>
    <hyperlink ref="C896" r:id="rId669" display="https://igromania.md/karty-igralnye-bicycle-rider-back-orange-deck" xr:uid="{D741905B-D6D1-43C9-9024-DB474A720CA1}"/>
    <hyperlink ref="C900" r:id="rId670" xr:uid="{0117E2AD-41F4-43E7-A37B-643B97CDCA16}"/>
    <hyperlink ref="C902" r:id="rId671" display="https://igromania.md/karty-igralnye-modiano-golden-trophy-100-plastic-blue" xr:uid="{773C8B13-3540-45C5-96FF-C29FF6589021}"/>
    <hyperlink ref="C903" r:id="rId672" display="https://igromania.md/karty-igralnye-modiano-golden-trophy-100-plastic-red" xr:uid="{A2A1D56C-5EE3-45C2-BB9C-892F17C36B4F}"/>
    <hyperlink ref="C196" r:id="rId673" display="Диксит (Dixit)" xr:uid="{D8107328-614A-43E3-804E-AC821F2281B4}"/>
    <hyperlink ref="C284" r:id="rId674" xr:uid="{70F6219F-2E71-4469-B68A-2CE717FF395E}"/>
    <hyperlink ref="C194" r:id="rId675" display="Диксит (Dixit)" xr:uid="{D5CF3578-26C2-495F-836F-21CBA4FAC4C5}"/>
    <hyperlink ref="C308" r:id="rId676" xr:uid="{94791431-C92C-464E-9BFB-76B298C58BEC}"/>
    <hyperlink ref="C312" r:id="rId677" xr:uid="{12642136-C005-4DAE-AA3D-22DE74E42EF0}"/>
    <hyperlink ref="C310" r:id="rId678" xr:uid="{9696AE87-7129-4B65-8215-3BFAA90AD716}"/>
  </hyperlinks>
  <pageMargins left="0.7" right="0.7" top="0.75" bottom="0.75" header="0.3" footer="0.3"/>
  <pageSetup paperSize="9" orientation="portrait" r:id="rId679"/>
  <drawing r:id="rId680"/>
  <legacyDrawing r:id="rId6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C9C0-CED6-4843-A2DC-E28551ED3D17}">
  <dimension ref="A1:L44"/>
  <sheetViews>
    <sheetView topLeftCell="A13" workbookViewId="0">
      <selection sqref="A1:XFD44"/>
    </sheetView>
  </sheetViews>
  <sheetFormatPr defaultRowHeight="15" x14ac:dyDescent="0.25"/>
  <sheetData>
    <row r="1" spans="1:12" s="19" customFormat="1" ht="15" customHeight="1" x14ac:dyDescent="0.3">
      <c r="A1" s="81" t="s">
        <v>2616</v>
      </c>
      <c r="B1" s="126">
        <v>4823102811758</v>
      </c>
      <c r="C1" s="74" t="s">
        <v>2610</v>
      </c>
      <c r="D1" s="20" t="s">
        <v>360</v>
      </c>
      <c r="E1" s="21">
        <v>160</v>
      </c>
      <c r="F1" s="56">
        <f t="shared" ref="F1:F44" si="0">PRODUCT(E1*0.75)</f>
        <v>120</v>
      </c>
      <c r="G1" s="56">
        <f t="shared" ref="G1:G44" si="1">PRODUCT(E1*0.7)</f>
        <v>112</v>
      </c>
      <c r="H1" s="56">
        <f t="shared" ref="H1:H44" si="2">PRODUCT(E1*0.65)</f>
        <v>104</v>
      </c>
      <c r="I1" s="57"/>
      <c r="J1" s="56">
        <f t="shared" ref="J1:J26" si="3">F1*I1</f>
        <v>0</v>
      </c>
      <c r="K1" s="56">
        <f t="shared" ref="K1:K26" si="4">G1*I1</f>
        <v>0</v>
      </c>
      <c r="L1" s="56">
        <f t="shared" ref="L1:L26" si="5">H1*I1</f>
        <v>0</v>
      </c>
    </row>
    <row r="2" spans="1:12" s="19" customFormat="1" ht="15" customHeight="1" x14ac:dyDescent="0.3">
      <c r="A2" s="81" t="s">
        <v>2555</v>
      </c>
      <c r="B2" s="82" t="s">
        <v>2563</v>
      </c>
      <c r="C2" s="74" t="s">
        <v>2559</v>
      </c>
      <c r="D2" s="20" t="s">
        <v>0</v>
      </c>
      <c r="E2" s="21">
        <v>50</v>
      </c>
      <c r="F2" s="56">
        <f t="shared" si="0"/>
        <v>37.5</v>
      </c>
      <c r="G2" s="56">
        <f t="shared" si="1"/>
        <v>35</v>
      </c>
      <c r="H2" s="56">
        <f t="shared" si="2"/>
        <v>32.5</v>
      </c>
      <c r="I2" s="57"/>
      <c r="J2" s="56">
        <f t="shared" si="3"/>
        <v>0</v>
      </c>
      <c r="K2" s="56">
        <f t="shared" si="4"/>
        <v>0</v>
      </c>
      <c r="L2" s="56">
        <f t="shared" si="5"/>
        <v>0</v>
      </c>
    </row>
    <row r="3" spans="1:12" s="19" customFormat="1" ht="15" customHeight="1" x14ac:dyDescent="0.3">
      <c r="A3" s="81" t="s">
        <v>2558</v>
      </c>
      <c r="B3" s="82" t="s">
        <v>2566</v>
      </c>
      <c r="C3" s="74" t="s">
        <v>2562</v>
      </c>
      <c r="D3" s="20" t="s">
        <v>0</v>
      </c>
      <c r="E3" s="21">
        <v>50</v>
      </c>
      <c r="F3" s="56">
        <f t="shared" si="0"/>
        <v>37.5</v>
      </c>
      <c r="G3" s="56">
        <f t="shared" si="1"/>
        <v>35</v>
      </c>
      <c r="H3" s="56">
        <f t="shared" si="2"/>
        <v>32.5</v>
      </c>
      <c r="I3" s="57"/>
      <c r="J3" s="56">
        <f t="shared" si="3"/>
        <v>0</v>
      </c>
      <c r="K3" s="56">
        <f t="shared" si="4"/>
        <v>0</v>
      </c>
      <c r="L3" s="56">
        <f t="shared" si="5"/>
        <v>0</v>
      </c>
    </row>
    <row r="4" spans="1:12" s="19" customFormat="1" ht="15" customHeight="1" x14ac:dyDescent="0.3">
      <c r="A4" s="81" t="s">
        <v>2556</v>
      </c>
      <c r="B4" s="82" t="s">
        <v>2564</v>
      </c>
      <c r="C4" s="74" t="s">
        <v>2560</v>
      </c>
      <c r="D4" s="20" t="s">
        <v>360</v>
      </c>
      <c r="E4" s="21">
        <v>50</v>
      </c>
      <c r="F4" s="56">
        <f t="shared" si="0"/>
        <v>37.5</v>
      </c>
      <c r="G4" s="56">
        <f t="shared" si="1"/>
        <v>35</v>
      </c>
      <c r="H4" s="56">
        <f t="shared" si="2"/>
        <v>32.5</v>
      </c>
      <c r="I4" s="57"/>
      <c r="J4" s="56">
        <f t="shared" si="3"/>
        <v>0</v>
      </c>
      <c r="K4" s="56">
        <f t="shared" si="4"/>
        <v>0</v>
      </c>
      <c r="L4" s="56">
        <f t="shared" si="5"/>
        <v>0</v>
      </c>
    </row>
    <row r="5" spans="1:12" s="19" customFormat="1" ht="15" customHeight="1" x14ac:dyDescent="0.3">
      <c r="A5" s="81" t="s">
        <v>2557</v>
      </c>
      <c r="B5" s="82" t="s">
        <v>2565</v>
      </c>
      <c r="C5" s="74" t="s">
        <v>2561</v>
      </c>
      <c r="D5" s="20" t="s">
        <v>0</v>
      </c>
      <c r="E5" s="21">
        <v>50</v>
      </c>
      <c r="F5" s="56">
        <f t="shared" si="0"/>
        <v>37.5</v>
      </c>
      <c r="G5" s="56">
        <f t="shared" si="1"/>
        <v>35</v>
      </c>
      <c r="H5" s="56">
        <f t="shared" si="2"/>
        <v>32.5</v>
      </c>
      <c r="I5" s="57"/>
      <c r="J5" s="56">
        <f t="shared" si="3"/>
        <v>0</v>
      </c>
      <c r="K5" s="56">
        <f t="shared" si="4"/>
        <v>0</v>
      </c>
      <c r="L5" s="56">
        <f t="shared" si="5"/>
        <v>0</v>
      </c>
    </row>
    <row r="6" spans="1:12" s="19" customFormat="1" ht="15" customHeight="1" x14ac:dyDescent="0.3">
      <c r="A6" s="81" t="s">
        <v>2618</v>
      </c>
      <c r="B6" s="126">
        <v>4823102810799</v>
      </c>
      <c r="C6" s="74" t="s">
        <v>2612</v>
      </c>
      <c r="D6" s="20" t="s">
        <v>360</v>
      </c>
      <c r="E6" s="21">
        <v>160</v>
      </c>
      <c r="F6" s="56">
        <f t="shared" si="0"/>
        <v>120</v>
      </c>
      <c r="G6" s="56">
        <f t="shared" si="1"/>
        <v>112</v>
      </c>
      <c r="H6" s="56">
        <f t="shared" si="2"/>
        <v>104</v>
      </c>
      <c r="I6" s="57"/>
      <c r="J6" s="56">
        <f t="shared" si="3"/>
        <v>0</v>
      </c>
      <c r="K6" s="56">
        <f t="shared" si="4"/>
        <v>0</v>
      </c>
      <c r="L6" s="56">
        <f t="shared" si="5"/>
        <v>0</v>
      </c>
    </row>
    <row r="7" spans="1:12" s="19" customFormat="1" ht="15" customHeight="1" x14ac:dyDescent="0.3">
      <c r="A7" s="119" t="s">
        <v>2177</v>
      </c>
      <c r="B7" s="120" t="s">
        <v>2194</v>
      </c>
      <c r="C7" s="108" t="s">
        <v>2178</v>
      </c>
      <c r="D7" s="20" t="s">
        <v>360</v>
      </c>
      <c r="E7" s="21">
        <v>50</v>
      </c>
      <c r="F7" s="56">
        <f t="shared" si="0"/>
        <v>37.5</v>
      </c>
      <c r="G7" s="56">
        <f t="shared" si="1"/>
        <v>35</v>
      </c>
      <c r="H7" s="56">
        <f t="shared" si="2"/>
        <v>32.5</v>
      </c>
      <c r="I7" s="57"/>
      <c r="J7" s="56">
        <f t="shared" si="3"/>
        <v>0</v>
      </c>
      <c r="K7" s="56">
        <f t="shared" si="4"/>
        <v>0</v>
      </c>
      <c r="L7" s="56">
        <f t="shared" si="5"/>
        <v>0</v>
      </c>
    </row>
    <row r="8" spans="1:12" s="19" customFormat="1" ht="15" customHeight="1" x14ac:dyDescent="0.3">
      <c r="A8" s="119" t="s">
        <v>2179</v>
      </c>
      <c r="B8" s="120" t="s">
        <v>2195</v>
      </c>
      <c r="C8" s="108" t="s">
        <v>2180</v>
      </c>
      <c r="D8" s="20" t="s">
        <v>360</v>
      </c>
      <c r="E8" s="21">
        <v>50</v>
      </c>
      <c r="F8" s="56">
        <f t="shared" si="0"/>
        <v>37.5</v>
      </c>
      <c r="G8" s="56">
        <f t="shared" si="1"/>
        <v>35</v>
      </c>
      <c r="H8" s="56">
        <f t="shared" si="2"/>
        <v>32.5</v>
      </c>
      <c r="I8" s="57"/>
      <c r="J8" s="56">
        <f t="shared" si="3"/>
        <v>0</v>
      </c>
      <c r="K8" s="56">
        <f t="shared" si="4"/>
        <v>0</v>
      </c>
      <c r="L8" s="56">
        <f t="shared" si="5"/>
        <v>0</v>
      </c>
    </row>
    <row r="9" spans="1:12" s="19" customFormat="1" ht="15" customHeight="1" x14ac:dyDescent="0.3">
      <c r="A9" s="81" t="s">
        <v>2584</v>
      </c>
      <c r="B9" s="82" t="s">
        <v>2593</v>
      </c>
      <c r="C9" s="74" t="s">
        <v>2575</v>
      </c>
      <c r="D9" s="20" t="s">
        <v>360</v>
      </c>
      <c r="E9" s="21">
        <v>50</v>
      </c>
      <c r="F9" s="56">
        <f t="shared" si="0"/>
        <v>37.5</v>
      </c>
      <c r="G9" s="56">
        <f t="shared" si="1"/>
        <v>35</v>
      </c>
      <c r="H9" s="56">
        <f t="shared" si="2"/>
        <v>32.5</v>
      </c>
      <c r="I9" s="57"/>
      <c r="J9" s="56">
        <f t="shared" si="3"/>
        <v>0</v>
      </c>
      <c r="K9" s="56">
        <f t="shared" si="4"/>
        <v>0</v>
      </c>
      <c r="L9" s="56">
        <f t="shared" si="5"/>
        <v>0</v>
      </c>
    </row>
    <row r="10" spans="1:12" s="19" customFormat="1" ht="15" customHeight="1" x14ac:dyDescent="0.3">
      <c r="A10" s="90" t="s">
        <v>2186</v>
      </c>
      <c r="B10" s="91" t="s">
        <v>2199</v>
      </c>
      <c r="C10" s="95" t="s">
        <v>2187</v>
      </c>
      <c r="D10" s="20" t="s">
        <v>360</v>
      </c>
      <c r="E10" s="21">
        <v>150</v>
      </c>
      <c r="F10" s="56">
        <f t="shared" si="0"/>
        <v>112.5</v>
      </c>
      <c r="G10" s="56">
        <f t="shared" si="1"/>
        <v>105</v>
      </c>
      <c r="H10" s="56">
        <f t="shared" si="2"/>
        <v>97.5</v>
      </c>
      <c r="I10" s="57"/>
      <c r="J10" s="56">
        <f t="shared" si="3"/>
        <v>0</v>
      </c>
      <c r="K10" s="56">
        <f t="shared" si="4"/>
        <v>0</v>
      </c>
      <c r="L10" s="56">
        <f t="shared" si="5"/>
        <v>0</v>
      </c>
    </row>
    <row r="11" spans="1:12" s="19" customFormat="1" ht="15" customHeight="1" x14ac:dyDescent="0.3">
      <c r="A11" s="81" t="s">
        <v>2617</v>
      </c>
      <c r="B11" s="126">
        <v>4823102804309</v>
      </c>
      <c r="C11" s="74" t="s">
        <v>2611</v>
      </c>
      <c r="D11" s="20" t="s">
        <v>360</v>
      </c>
      <c r="E11" s="21">
        <v>115</v>
      </c>
      <c r="F11" s="56">
        <f t="shared" si="0"/>
        <v>86.25</v>
      </c>
      <c r="G11" s="56">
        <f t="shared" si="1"/>
        <v>80.5</v>
      </c>
      <c r="H11" s="56">
        <f t="shared" si="2"/>
        <v>74.75</v>
      </c>
      <c r="I11" s="57"/>
      <c r="J11" s="56">
        <f t="shared" si="3"/>
        <v>0</v>
      </c>
      <c r="K11" s="56">
        <f t="shared" si="4"/>
        <v>0</v>
      </c>
      <c r="L11" s="56">
        <f t="shared" si="5"/>
        <v>0</v>
      </c>
    </row>
    <row r="12" spans="1:12" s="19" customFormat="1" ht="15" customHeight="1" x14ac:dyDescent="0.3">
      <c r="A12" s="81" t="s">
        <v>2613</v>
      </c>
      <c r="B12" s="126">
        <v>4823102806983</v>
      </c>
      <c r="C12" s="74" t="s">
        <v>2607</v>
      </c>
      <c r="D12" s="20" t="s">
        <v>360</v>
      </c>
      <c r="E12" s="21">
        <v>99</v>
      </c>
      <c r="F12" s="56">
        <f t="shared" si="0"/>
        <v>74.25</v>
      </c>
      <c r="G12" s="56">
        <f t="shared" si="1"/>
        <v>69.3</v>
      </c>
      <c r="H12" s="56">
        <f t="shared" si="2"/>
        <v>64.350000000000009</v>
      </c>
      <c r="I12" s="57"/>
      <c r="J12" s="56">
        <f t="shared" si="3"/>
        <v>0</v>
      </c>
      <c r="K12" s="56">
        <f t="shared" si="4"/>
        <v>0</v>
      </c>
      <c r="L12" s="56">
        <f t="shared" si="5"/>
        <v>0</v>
      </c>
    </row>
    <row r="13" spans="1:12" s="19" customFormat="1" ht="15" customHeight="1" x14ac:dyDescent="0.3">
      <c r="A13" s="90" t="s">
        <v>2182</v>
      </c>
      <c r="B13" s="91" t="s">
        <v>2197</v>
      </c>
      <c r="C13" s="95" t="s">
        <v>2183</v>
      </c>
      <c r="D13" s="20" t="s">
        <v>360</v>
      </c>
      <c r="E13" s="21">
        <v>50</v>
      </c>
      <c r="F13" s="56">
        <f t="shared" si="0"/>
        <v>37.5</v>
      </c>
      <c r="G13" s="56">
        <f t="shared" si="1"/>
        <v>35</v>
      </c>
      <c r="H13" s="56">
        <f t="shared" si="2"/>
        <v>32.5</v>
      </c>
      <c r="I13" s="57"/>
      <c r="J13" s="56">
        <f t="shared" si="3"/>
        <v>0</v>
      </c>
      <c r="K13" s="56">
        <f t="shared" si="4"/>
        <v>0</v>
      </c>
      <c r="L13" s="56">
        <f t="shared" si="5"/>
        <v>0</v>
      </c>
    </row>
    <row r="14" spans="1:12" s="19" customFormat="1" ht="15" customHeight="1" x14ac:dyDescent="0.3">
      <c r="A14" s="90" t="s">
        <v>2184</v>
      </c>
      <c r="B14" s="91" t="s">
        <v>2198</v>
      </c>
      <c r="C14" s="95" t="s">
        <v>2185</v>
      </c>
      <c r="D14" s="20" t="s">
        <v>360</v>
      </c>
      <c r="E14" s="21">
        <v>50</v>
      </c>
      <c r="F14" s="56">
        <f t="shared" si="0"/>
        <v>37.5</v>
      </c>
      <c r="G14" s="56">
        <f t="shared" si="1"/>
        <v>35</v>
      </c>
      <c r="H14" s="56">
        <f t="shared" si="2"/>
        <v>32.5</v>
      </c>
      <c r="I14" s="57"/>
      <c r="J14" s="56">
        <f t="shared" si="3"/>
        <v>0</v>
      </c>
      <c r="K14" s="56">
        <f t="shared" si="4"/>
        <v>0</v>
      </c>
      <c r="L14" s="56">
        <f t="shared" si="5"/>
        <v>0</v>
      </c>
    </row>
    <row r="15" spans="1:12" s="19" customFormat="1" ht="15" customHeight="1" x14ac:dyDescent="0.3">
      <c r="A15" s="119" t="s">
        <v>2181</v>
      </c>
      <c r="B15" s="120" t="s">
        <v>2196</v>
      </c>
      <c r="C15" s="108" t="s">
        <v>2594</v>
      </c>
      <c r="D15" s="20" t="s">
        <v>360</v>
      </c>
      <c r="E15" s="21">
        <v>50</v>
      </c>
      <c r="F15" s="56">
        <f t="shared" si="0"/>
        <v>37.5</v>
      </c>
      <c r="G15" s="56">
        <f t="shared" si="1"/>
        <v>35</v>
      </c>
      <c r="H15" s="56">
        <f t="shared" si="2"/>
        <v>32.5</v>
      </c>
      <c r="I15" s="57"/>
      <c r="J15" s="56">
        <f t="shared" si="3"/>
        <v>0</v>
      </c>
      <c r="K15" s="56">
        <f t="shared" si="4"/>
        <v>0</v>
      </c>
      <c r="L15" s="56">
        <f t="shared" si="5"/>
        <v>0</v>
      </c>
    </row>
    <row r="16" spans="1:12" s="19" customFormat="1" ht="15" customHeight="1" x14ac:dyDescent="0.3">
      <c r="A16" s="81" t="s">
        <v>2603</v>
      </c>
      <c r="B16" s="82" t="s">
        <v>2599</v>
      </c>
      <c r="C16" s="74" t="s">
        <v>2595</v>
      </c>
      <c r="D16" s="20" t="s">
        <v>0</v>
      </c>
      <c r="E16" s="21">
        <v>50</v>
      </c>
      <c r="F16" s="56">
        <f t="shared" si="0"/>
        <v>37.5</v>
      </c>
      <c r="G16" s="56">
        <f t="shared" si="1"/>
        <v>35</v>
      </c>
      <c r="H16" s="56">
        <f t="shared" si="2"/>
        <v>32.5</v>
      </c>
      <c r="I16" s="57"/>
      <c r="J16" s="56">
        <f t="shared" si="3"/>
        <v>0</v>
      </c>
      <c r="K16" s="56">
        <f t="shared" si="4"/>
        <v>0</v>
      </c>
      <c r="L16" s="56">
        <f t="shared" si="5"/>
        <v>0</v>
      </c>
    </row>
    <row r="17" spans="1:12" s="19" customFormat="1" ht="15" customHeight="1" x14ac:dyDescent="0.3">
      <c r="A17" s="81" t="s">
        <v>2604</v>
      </c>
      <c r="B17" s="82" t="s">
        <v>2600</v>
      </c>
      <c r="C17" s="74" t="s">
        <v>2596</v>
      </c>
      <c r="D17" s="20" t="s">
        <v>360</v>
      </c>
      <c r="E17" s="21">
        <v>50</v>
      </c>
      <c r="F17" s="56">
        <f t="shared" si="0"/>
        <v>37.5</v>
      </c>
      <c r="G17" s="56">
        <f t="shared" si="1"/>
        <v>35</v>
      </c>
      <c r="H17" s="56">
        <f t="shared" si="2"/>
        <v>32.5</v>
      </c>
      <c r="I17" s="57"/>
      <c r="J17" s="56">
        <f t="shared" si="3"/>
        <v>0</v>
      </c>
      <c r="K17" s="56">
        <f t="shared" si="4"/>
        <v>0</v>
      </c>
      <c r="L17" s="56">
        <f t="shared" si="5"/>
        <v>0</v>
      </c>
    </row>
    <row r="18" spans="1:12" s="19" customFormat="1" ht="15" customHeight="1" x14ac:dyDescent="0.3">
      <c r="A18" s="81" t="s">
        <v>2606</v>
      </c>
      <c r="B18" s="127" t="s">
        <v>2602</v>
      </c>
      <c r="C18" s="74" t="s">
        <v>2598</v>
      </c>
      <c r="D18" s="20" t="s">
        <v>360</v>
      </c>
      <c r="E18" s="21">
        <v>50</v>
      </c>
      <c r="F18" s="56">
        <f t="shared" si="0"/>
        <v>37.5</v>
      </c>
      <c r="G18" s="56">
        <f t="shared" si="1"/>
        <v>35</v>
      </c>
      <c r="H18" s="56">
        <f t="shared" si="2"/>
        <v>32.5</v>
      </c>
      <c r="I18" s="57"/>
      <c r="J18" s="56">
        <f t="shared" si="3"/>
        <v>0</v>
      </c>
      <c r="K18" s="56">
        <f t="shared" si="4"/>
        <v>0</v>
      </c>
      <c r="L18" s="56">
        <f t="shared" si="5"/>
        <v>0</v>
      </c>
    </row>
    <row r="19" spans="1:12" s="19" customFormat="1" ht="15" customHeight="1" x14ac:dyDescent="0.3">
      <c r="A19" s="81" t="s">
        <v>2605</v>
      </c>
      <c r="B19" s="127" t="s">
        <v>2601</v>
      </c>
      <c r="C19" s="74" t="s">
        <v>2597</v>
      </c>
      <c r="D19" s="20" t="s">
        <v>360</v>
      </c>
      <c r="E19" s="21">
        <v>50</v>
      </c>
      <c r="F19" s="56">
        <f t="shared" si="0"/>
        <v>37.5</v>
      </c>
      <c r="G19" s="56">
        <f t="shared" si="1"/>
        <v>35</v>
      </c>
      <c r="H19" s="56">
        <f t="shared" si="2"/>
        <v>32.5</v>
      </c>
      <c r="I19" s="57"/>
      <c r="J19" s="56">
        <f t="shared" si="3"/>
        <v>0</v>
      </c>
      <c r="K19" s="56">
        <f t="shared" si="4"/>
        <v>0</v>
      </c>
      <c r="L19" s="56">
        <f t="shared" si="5"/>
        <v>0</v>
      </c>
    </row>
    <row r="20" spans="1:12" s="19" customFormat="1" ht="15" customHeight="1" x14ac:dyDescent="0.3">
      <c r="A20" s="90" t="s">
        <v>2188</v>
      </c>
      <c r="B20" s="128" t="s">
        <v>2200</v>
      </c>
      <c r="C20" s="95" t="s">
        <v>2189</v>
      </c>
      <c r="D20" s="20" t="s">
        <v>360</v>
      </c>
      <c r="E20" s="21">
        <v>40</v>
      </c>
      <c r="F20" s="56">
        <f t="shared" si="0"/>
        <v>30</v>
      </c>
      <c r="G20" s="56">
        <f t="shared" si="1"/>
        <v>28</v>
      </c>
      <c r="H20" s="56">
        <f t="shared" si="2"/>
        <v>26</v>
      </c>
      <c r="I20" s="57"/>
      <c r="J20" s="56">
        <f t="shared" si="3"/>
        <v>0</v>
      </c>
      <c r="K20" s="56">
        <f t="shared" si="4"/>
        <v>0</v>
      </c>
      <c r="L20" s="56">
        <f t="shared" si="5"/>
        <v>0</v>
      </c>
    </row>
    <row r="21" spans="1:12" s="19" customFormat="1" ht="15" customHeight="1" x14ac:dyDescent="0.3">
      <c r="A21" s="104" t="s">
        <v>1460</v>
      </c>
      <c r="B21" s="129" t="s">
        <v>1465</v>
      </c>
      <c r="C21" s="106" t="s">
        <v>1476</v>
      </c>
      <c r="D21" s="20" t="s">
        <v>360</v>
      </c>
      <c r="E21" s="21">
        <v>265</v>
      </c>
      <c r="F21" s="56">
        <f t="shared" si="0"/>
        <v>198.75</v>
      </c>
      <c r="G21" s="56">
        <f t="shared" si="1"/>
        <v>185.5</v>
      </c>
      <c r="H21" s="56">
        <f t="shared" si="2"/>
        <v>172.25</v>
      </c>
      <c r="I21" s="57"/>
      <c r="J21" s="56">
        <f t="shared" si="3"/>
        <v>0</v>
      </c>
      <c r="K21" s="56">
        <f t="shared" si="4"/>
        <v>0</v>
      </c>
      <c r="L21" s="56">
        <f t="shared" si="5"/>
        <v>0</v>
      </c>
    </row>
    <row r="22" spans="1:12" s="19" customFormat="1" ht="15" customHeight="1" x14ac:dyDescent="0.3">
      <c r="A22" s="104" t="s">
        <v>1793</v>
      </c>
      <c r="B22" s="129" t="s">
        <v>1794</v>
      </c>
      <c r="C22" s="109" t="s">
        <v>1795</v>
      </c>
      <c r="D22" s="20" t="s">
        <v>360</v>
      </c>
      <c r="E22" s="21">
        <v>280</v>
      </c>
      <c r="F22" s="56">
        <f t="shared" si="0"/>
        <v>210</v>
      </c>
      <c r="G22" s="56">
        <f t="shared" si="1"/>
        <v>196</v>
      </c>
      <c r="H22" s="56">
        <f t="shared" si="2"/>
        <v>182</v>
      </c>
      <c r="I22" s="57"/>
      <c r="J22" s="56">
        <f t="shared" si="3"/>
        <v>0</v>
      </c>
      <c r="K22" s="56">
        <f t="shared" si="4"/>
        <v>0</v>
      </c>
      <c r="L22" s="56">
        <f t="shared" si="5"/>
        <v>0</v>
      </c>
    </row>
    <row r="23" spans="1:12" s="19" customFormat="1" ht="15" customHeight="1" x14ac:dyDescent="0.3">
      <c r="A23" s="104" t="s">
        <v>1461</v>
      </c>
      <c r="B23" s="129" t="s">
        <v>1466</v>
      </c>
      <c r="C23" s="106" t="s">
        <v>1462</v>
      </c>
      <c r="D23" s="20" t="s">
        <v>360</v>
      </c>
      <c r="E23" s="21">
        <v>280</v>
      </c>
      <c r="F23" s="56">
        <f t="shared" si="0"/>
        <v>210</v>
      </c>
      <c r="G23" s="56">
        <f t="shared" si="1"/>
        <v>196</v>
      </c>
      <c r="H23" s="56">
        <f t="shared" si="2"/>
        <v>182</v>
      </c>
      <c r="I23" s="57"/>
      <c r="J23" s="56">
        <f t="shared" si="3"/>
        <v>0</v>
      </c>
      <c r="K23" s="56">
        <f t="shared" si="4"/>
        <v>0</v>
      </c>
      <c r="L23" s="56">
        <f t="shared" si="5"/>
        <v>0</v>
      </c>
    </row>
    <row r="24" spans="1:12" s="19" customFormat="1" ht="15" customHeight="1" x14ac:dyDescent="0.3">
      <c r="A24" s="104">
        <v>91121</v>
      </c>
      <c r="B24" s="105" t="s">
        <v>1791</v>
      </c>
      <c r="C24" s="109" t="s">
        <v>1792</v>
      </c>
      <c r="D24" s="20" t="s">
        <v>360</v>
      </c>
      <c r="E24" s="21">
        <v>275</v>
      </c>
      <c r="F24" s="56">
        <f t="shared" si="0"/>
        <v>206.25</v>
      </c>
      <c r="G24" s="56">
        <f t="shared" si="1"/>
        <v>192.5</v>
      </c>
      <c r="H24" s="56">
        <f t="shared" si="2"/>
        <v>178.75</v>
      </c>
      <c r="I24" s="57"/>
      <c r="J24" s="56">
        <f t="shared" si="3"/>
        <v>0</v>
      </c>
      <c r="K24" s="56">
        <f t="shared" si="4"/>
        <v>0</v>
      </c>
      <c r="L24" s="56">
        <f t="shared" si="5"/>
        <v>0</v>
      </c>
    </row>
    <row r="25" spans="1:12" s="19" customFormat="1" ht="15" customHeight="1" x14ac:dyDescent="0.3">
      <c r="A25" s="104" t="s">
        <v>1463</v>
      </c>
      <c r="B25" s="105" t="s">
        <v>1467</v>
      </c>
      <c r="C25" s="106" t="s">
        <v>1464</v>
      </c>
      <c r="D25" s="20" t="s">
        <v>360</v>
      </c>
      <c r="E25" s="21">
        <v>288</v>
      </c>
      <c r="F25" s="56">
        <f t="shared" si="0"/>
        <v>216</v>
      </c>
      <c r="G25" s="56">
        <f t="shared" si="1"/>
        <v>201.6</v>
      </c>
      <c r="H25" s="56">
        <f t="shared" si="2"/>
        <v>187.20000000000002</v>
      </c>
      <c r="I25" s="57"/>
      <c r="J25" s="56">
        <f t="shared" si="3"/>
        <v>0</v>
      </c>
      <c r="K25" s="56">
        <f t="shared" si="4"/>
        <v>0</v>
      </c>
      <c r="L25" s="56">
        <f t="shared" si="5"/>
        <v>0</v>
      </c>
    </row>
    <row r="26" spans="1:12" s="19" customFormat="1" ht="15" customHeight="1" x14ac:dyDescent="0.3">
      <c r="A26" s="118" t="s">
        <v>2576</v>
      </c>
      <c r="B26" s="82" t="s">
        <v>2585</v>
      </c>
      <c r="C26" s="74" t="s">
        <v>2567</v>
      </c>
      <c r="D26" s="20">
        <v>4</v>
      </c>
      <c r="E26" s="21">
        <v>99</v>
      </c>
      <c r="F26" s="56">
        <f t="shared" si="0"/>
        <v>74.25</v>
      </c>
      <c r="G26" s="56">
        <f t="shared" si="1"/>
        <v>69.3</v>
      </c>
      <c r="H26" s="56">
        <f t="shared" si="2"/>
        <v>64.350000000000009</v>
      </c>
      <c r="I26" s="57"/>
      <c r="J26" s="56">
        <f t="shared" si="3"/>
        <v>0</v>
      </c>
      <c r="K26" s="56">
        <f t="shared" si="4"/>
        <v>0</v>
      </c>
      <c r="L26" s="56">
        <f t="shared" si="5"/>
        <v>0</v>
      </c>
    </row>
    <row r="27" spans="1:12" s="19" customFormat="1" ht="15" customHeight="1" x14ac:dyDescent="0.3">
      <c r="A27" s="118" t="s">
        <v>2577</v>
      </c>
      <c r="B27" s="82" t="s">
        <v>2586</v>
      </c>
      <c r="C27" s="74" t="s">
        <v>2568</v>
      </c>
      <c r="D27" s="20">
        <v>4</v>
      </c>
      <c r="E27" s="21">
        <v>99</v>
      </c>
      <c r="F27" s="56">
        <f t="shared" si="0"/>
        <v>74.25</v>
      </c>
      <c r="G27" s="56">
        <f t="shared" si="1"/>
        <v>69.3</v>
      </c>
      <c r="H27" s="56">
        <f t="shared" si="2"/>
        <v>64.350000000000009</v>
      </c>
      <c r="I27" s="57"/>
      <c r="J27" s="56">
        <f>F27*I27</f>
        <v>0</v>
      </c>
      <c r="K27" s="56">
        <f>G27*I27</f>
        <v>0</v>
      </c>
      <c r="L27" s="56">
        <f>H27*I27</f>
        <v>0</v>
      </c>
    </row>
    <row r="28" spans="1:12" s="19" customFormat="1" ht="15" customHeight="1" x14ac:dyDescent="0.3">
      <c r="A28" s="81" t="s">
        <v>2583</v>
      </c>
      <c r="B28" s="82" t="s">
        <v>2592</v>
      </c>
      <c r="C28" s="74" t="s">
        <v>2574</v>
      </c>
      <c r="D28" s="20" t="s">
        <v>0</v>
      </c>
      <c r="E28" s="21">
        <v>50</v>
      </c>
      <c r="F28" s="56">
        <f t="shared" si="0"/>
        <v>37.5</v>
      </c>
      <c r="G28" s="56">
        <f t="shared" si="1"/>
        <v>35</v>
      </c>
      <c r="H28" s="56">
        <f t="shared" si="2"/>
        <v>32.5</v>
      </c>
      <c r="I28" s="57"/>
      <c r="J28" s="56">
        <f t="shared" ref="J28:J43" si="6">F28*I28</f>
        <v>0</v>
      </c>
      <c r="K28" s="56">
        <f t="shared" ref="K28:K43" si="7">G28*I28</f>
        <v>0</v>
      </c>
      <c r="L28" s="56">
        <f t="shared" ref="L28:L43" si="8">H28*I28</f>
        <v>0</v>
      </c>
    </row>
    <row r="29" spans="1:12" s="19" customFormat="1" ht="15" customHeight="1" x14ac:dyDescent="0.3">
      <c r="A29" s="81" t="s">
        <v>2581</v>
      </c>
      <c r="B29" s="82" t="s">
        <v>2590</v>
      </c>
      <c r="C29" s="74" t="s">
        <v>2572</v>
      </c>
      <c r="D29" s="20" t="s">
        <v>0</v>
      </c>
      <c r="E29" s="21">
        <v>50</v>
      </c>
      <c r="F29" s="56">
        <f t="shared" si="0"/>
        <v>37.5</v>
      </c>
      <c r="G29" s="56">
        <f t="shared" si="1"/>
        <v>35</v>
      </c>
      <c r="H29" s="56">
        <f t="shared" si="2"/>
        <v>32.5</v>
      </c>
      <c r="I29" s="57"/>
      <c r="J29" s="56">
        <f t="shared" si="6"/>
        <v>0</v>
      </c>
      <c r="K29" s="56">
        <f t="shared" si="7"/>
        <v>0</v>
      </c>
      <c r="L29" s="56">
        <f t="shared" si="8"/>
        <v>0</v>
      </c>
    </row>
    <row r="30" spans="1:12" s="19" customFormat="1" ht="15" customHeight="1" x14ac:dyDescent="0.3">
      <c r="A30" s="81" t="s">
        <v>2580</v>
      </c>
      <c r="B30" s="82" t="s">
        <v>2589</v>
      </c>
      <c r="C30" s="74" t="s">
        <v>2571</v>
      </c>
      <c r="D30" s="20" t="s">
        <v>0</v>
      </c>
      <c r="E30" s="21">
        <v>50</v>
      </c>
      <c r="F30" s="56">
        <f t="shared" si="0"/>
        <v>37.5</v>
      </c>
      <c r="G30" s="56">
        <f t="shared" si="1"/>
        <v>35</v>
      </c>
      <c r="H30" s="56">
        <f t="shared" si="2"/>
        <v>32.5</v>
      </c>
      <c r="I30" s="57"/>
      <c r="J30" s="56">
        <f>F30*I30</f>
        <v>0</v>
      </c>
      <c r="K30" s="56">
        <f>G30*I30</f>
        <v>0</v>
      </c>
      <c r="L30" s="56">
        <f>H30*I30</f>
        <v>0</v>
      </c>
    </row>
    <row r="31" spans="1:12" s="19" customFormat="1" ht="15" customHeight="1" x14ac:dyDescent="0.3">
      <c r="A31" s="81" t="s">
        <v>2582</v>
      </c>
      <c r="B31" s="82" t="s">
        <v>2591</v>
      </c>
      <c r="C31" s="74" t="s">
        <v>2573</v>
      </c>
      <c r="D31" s="20" t="s">
        <v>360</v>
      </c>
      <c r="E31" s="21">
        <v>50</v>
      </c>
      <c r="F31" s="56">
        <f t="shared" si="0"/>
        <v>37.5</v>
      </c>
      <c r="G31" s="56">
        <f t="shared" si="1"/>
        <v>35</v>
      </c>
      <c r="H31" s="56">
        <f t="shared" si="2"/>
        <v>32.5</v>
      </c>
      <c r="I31" s="57"/>
      <c r="J31" s="56">
        <f t="shared" si="6"/>
        <v>0</v>
      </c>
      <c r="K31" s="56">
        <f t="shared" si="7"/>
        <v>0</v>
      </c>
      <c r="L31" s="56">
        <f t="shared" si="8"/>
        <v>0</v>
      </c>
    </row>
    <row r="32" spans="1:12" s="19" customFormat="1" ht="15" customHeight="1" x14ac:dyDescent="0.3">
      <c r="A32" s="81" t="s">
        <v>2578</v>
      </c>
      <c r="B32" s="82" t="s">
        <v>2587</v>
      </c>
      <c r="C32" s="74" t="s">
        <v>2569</v>
      </c>
      <c r="D32" s="20" t="s">
        <v>360</v>
      </c>
      <c r="E32" s="21">
        <v>99</v>
      </c>
      <c r="F32" s="56">
        <f t="shared" si="0"/>
        <v>74.25</v>
      </c>
      <c r="G32" s="56">
        <f t="shared" si="1"/>
        <v>69.3</v>
      </c>
      <c r="H32" s="56">
        <f t="shared" si="2"/>
        <v>64.350000000000009</v>
      </c>
      <c r="I32" s="57"/>
      <c r="J32" s="56">
        <f t="shared" si="6"/>
        <v>0</v>
      </c>
      <c r="K32" s="56">
        <f t="shared" si="7"/>
        <v>0</v>
      </c>
      <c r="L32" s="56">
        <f t="shared" si="8"/>
        <v>0</v>
      </c>
    </row>
    <row r="33" spans="1:12" s="19" customFormat="1" ht="15" customHeight="1" x14ac:dyDescent="0.3">
      <c r="A33" s="81" t="s">
        <v>2579</v>
      </c>
      <c r="B33" s="82" t="s">
        <v>2588</v>
      </c>
      <c r="C33" s="74" t="s">
        <v>2570</v>
      </c>
      <c r="D33" s="20" t="s">
        <v>360</v>
      </c>
      <c r="E33" s="21">
        <v>99</v>
      </c>
      <c r="F33" s="56">
        <f t="shared" si="0"/>
        <v>74.25</v>
      </c>
      <c r="G33" s="56">
        <f t="shared" si="1"/>
        <v>69.3</v>
      </c>
      <c r="H33" s="56">
        <f t="shared" si="2"/>
        <v>64.350000000000009</v>
      </c>
      <c r="I33" s="57"/>
      <c r="J33" s="56">
        <f t="shared" si="6"/>
        <v>0</v>
      </c>
      <c r="K33" s="56">
        <f t="shared" si="7"/>
        <v>0</v>
      </c>
      <c r="L33" s="56">
        <f t="shared" si="8"/>
        <v>0</v>
      </c>
    </row>
    <row r="34" spans="1:12" s="19" customFormat="1" ht="15" customHeight="1" x14ac:dyDescent="0.3">
      <c r="A34" s="86" t="s">
        <v>2084</v>
      </c>
      <c r="B34" s="87" t="s">
        <v>2087</v>
      </c>
      <c r="C34" s="95" t="s">
        <v>2083</v>
      </c>
      <c r="D34" s="20" t="s">
        <v>360</v>
      </c>
      <c r="E34" s="21">
        <v>210</v>
      </c>
      <c r="F34" s="56">
        <f t="shared" si="0"/>
        <v>157.5</v>
      </c>
      <c r="G34" s="56">
        <f t="shared" si="1"/>
        <v>147</v>
      </c>
      <c r="H34" s="56">
        <f t="shared" si="2"/>
        <v>136.5</v>
      </c>
      <c r="I34" s="57"/>
      <c r="J34" s="56">
        <f t="shared" si="6"/>
        <v>0</v>
      </c>
      <c r="K34" s="56">
        <f t="shared" si="7"/>
        <v>0</v>
      </c>
      <c r="L34" s="56">
        <f t="shared" si="8"/>
        <v>0</v>
      </c>
    </row>
    <row r="35" spans="1:12" s="19" customFormat="1" ht="15" customHeight="1" x14ac:dyDescent="0.3">
      <c r="A35" s="86" t="s">
        <v>2085</v>
      </c>
      <c r="B35" s="87" t="s">
        <v>2088</v>
      </c>
      <c r="C35" s="95" t="s">
        <v>2086</v>
      </c>
      <c r="D35" s="20" t="s">
        <v>360</v>
      </c>
      <c r="E35" s="21">
        <v>130</v>
      </c>
      <c r="F35" s="56">
        <f t="shared" si="0"/>
        <v>97.5</v>
      </c>
      <c r="G35" s="56">
        <f t="shared" si="1"/>
        <v>91</v>
      </c>
      <c r="H35" s="56">
        <f t="shared" si="2"/>
        <v>84.5</v>
      </c>
      <c r="I35" s="57"/>
      <c r="J35" s="56">
        <f t="shared" si="6"/>
        <v>0</v>
      </c>
      <c r="K35" s="56">
        <f t="shared" si="7"/>
        <v>0</v>
      </c>
      <c r="L35" s="56">
        <f t="shared" si="8"/>
        <v>0</v>
      </c>
    </row>
    <row r="36" spans="1:12" s="19" customFormat="1" ht="15" customHeight="1" x14ac:dyDescent="0.3">
      <c r="A36" s="81" t="s">
        <v>2620</v>
      </c>
      <c r="B36" s="82" t="s">
        <v>2621</v>
      </c>
      <c r="C36" s="74" t="s">
        <v>2619</v>
      </c>
      <c r="D36" s="20" t="s">
        <v>360</v>
      </c>
      <c r="E36" s="21">
        <v>50</v>
      </c>
      <c r="F36" s="56">
        <f t="shared" si="0"/>
        <v>37.5</v>
      </c>
      <c r="G36" s="56">
        <f t="shared" si="1"/>
        <v>35</v>
      </c>
      <c r="H36" s="56">
        <f t="shared" si="2"/>
        <v>32.5</v>
      </c>
      <c r="I36" s="57"/>
      <c r="J36" s="56">
        <f t="shared" si="6"/>
        <v>0</v>
      </c>
      <c r="K36" s="56">
        <f t="shared" si="7"/>
        <v>0</v>
      </c>
      <c r="L36" s="56">
        <f t="shared" si="8"/>
        <v>0</v>
      </c>
    </row>
    <row r="37" spans="1:12" s="19" customFormat="1" ht="15" customHeight="1" x14ac:dyDescent="0.3">
      <c r="A37" s="81" t="s">
        <v>2623</v>
      </c>
      <c r="B37" s="82" t="s">
        <v>2624</v>
      </c>
      <c r="C37" s="74" t="s">
        <v>2622</v>
      </c>
      <c r="D37" s="20" t="s">
        <v>0</v>
      </c>
      <c r="E37" s="21">
        <v>110</v>
      </c>
      <c r="F37" s="56">
        <f t="shared" si="0"/>
        <v>82.5</v>
      </c>
      <c r="G37" s="56">
        <f t="shared" si="1"/>
        <v>77</v>
      </c>
      <c r="H37" s="56">
        <f t="shared" si="2"/>
        <v>71.5</v>
      </c>
      <c r="I37" s="57"/>
      <c r="J37" s="56">
        <f t="shared" si="6"/>
        <v>0</v>
      </c>
      <c r="K37" s="56">
        <f t="shared" si="7"/>
        <v>0</v>
      </c>
      <c r="L37" s="56">
        <f t="shared" si="8"/>
        <v>0</v>
      </c>
    </row>
    <row r="38" spans="1:12" s="19" customFormat="1" ht="15" customHeight="1" x14ac:dyDescent="0.3">
      <c r="A38" s="72" t="s">
        <v>2553</v>
      </c>
      <c r="B38" s="73" t="s">
        <v>2554</v>
      </c>
      <c r="C38" s="74" t="s">
        <v>2552</v>
      </c>
      <c r="D38" s="20" t="s">
        <v>360</v>
      </c>
      <c r="E38" s="21">
        <v>215</v>
      </c>
      <c r="F38" s="56">
        <f t="shared" si="0"/>
        <v>161.25</v>
      </c>
      <c r="G38" s="56">
        <f t="shared" si="1"/>
        <v>150.5</v>
      </c>
      <c r="H38" s="56">
        <f t="shared" si="2"/>
        <v>139.75</v>
      </c>
      <c r="I38" s="57"/>
      <c r="J38" s="56">
        <f t="shared" si="6"/>
        <v>0</v>
      </c>
      <c r="K38" s="56">
        <f t="shared" si="7"/>
        <v>0</v>
      </c>
      <c r="L38" s="56">
        <f t="shared" si="8"/>
        <v>0</v>
      </c>
    </row>
    <row r="39" spans="1:12" s="19" customFormat="1" ht="15" customHeight="1" x14ac:dyDescent="0.3">
      <c r="A39" s="81" t="s">
        <v>2615</v>
      </c>
      <c r="B39" s="126">
        <v>4820150910853</v>
      </c>
      <c r="C39" s="74" t="s">
        <v>2609</v>
      </c>
      <c r="D39" s="20" t="s">
        <v>360</v>
      </c>
      <c r="E39" s="21">
        <v>50</v>
      </c>
      <c r="F39" s="56">
        <f t="shared" si="0"/>
        <v>37.5</v>
      </c>
      <c r="G39" s="56">
        <f t="shared" si="1"/>
        <v>35</v>
      </c>
      <c r="H39" s="56">
        <f t="shared" si="2"/>
        <v>32.5</v>
      </c>
      <c r="I39" s="57"/>
      <c r="J39" s="56">
        <f t="shared" si="6"/>
        <v>0</v>
      </c>
      <c r="K39" s="56">
        <f t="shared" si="7"/>
        <v>0</v>
      </c>
      <c r="L39" s="56">
        <f t="shared" si="8"/>
        <v>0</v>
      </c>
    </row>
    <row r="40" spans="1:12" s="19" customFormat="1" ht="15" customHeight="1" x14ac:dyDescent="0.3">
      <c r="A40" s="90" t="s">
        <v>2190</v>
      </c>
      <c r="B40" s="91" t="s">
        <v>2201</v>
      </c>
      <c r="C40" s="95" t="s">
        <v>2191</v>
      </c>
      <c r="D40" s="20" t="s">
        <v>360</v>
      </c>
      <c r="E40" s="21">
        <v>150</v>
      </c>
      <c r="F40" s="56">
        <f t="shared" si="0"/>
        <v>112.5</v>
      </c>
      <c r="G40" s="56">
        <f t="shared" si="1"/>
        <v>105</v>
      </c>
      <c r="H40" s="56">
        <f t="shared" si="2"/>
        <v>97.5</v>
      </c>
      <c r="I40" s="57"/>
      <c r="J40" s="56">
        <f t="shared" si="6"/>
        <v>0</v>
      </c>
      <c r="K40" s="56">
        <f t="shared" si="7"/>
        <v>0</v>
      </c>
      <c r="L40" s="56">
        <f t="shared" si="8"/>
        <v>0</v>
      </c>
    </row>
    <row r="41" spans="1:12" s="19" customFormat="1" ht="15" customHeight="1" x14ac:dyDescent="0.3">
      <c r="A41" s="122" t="s">
        <v>2192</v>
      </c>
      <c r="B41" s="123" t="s">
        <v>2202</v>
      </c>
      <c r="C41" s="109" t="s">
        <v>2193</v>
      </c>
      <c r="D41" s="20" t="s">
        <v>0</v>
      </c>
      <c r="E41" s="21">
        <v>175</v>
      </c>
      <c r="F41" s="56">
        <f t="shared" si="0"/>
        <v>131.25</v>
      </c>
      <c r="G41" s="56">
        <f t="shared" si="1"/>
        <v>122.49999999999999</v>
      </c>
      <c r="H41" s="56">
        <f t="shared" si="2"/>
        <v>113.75</v>
      </c>
      <c r="I41" s="57"/>
      <c r="J41" s="56">
        <f t="shared" si="6"/>
        <v>0</v>
      </c>
      <c r="K41" s="56">
        <f t="shared" si="7"/>
        <v>0</v>
      </c>
      <c r="L41" s="56">
        <f t="shared" si="8"/>
        <v>0</v>
      </c>
    </row>
    <row r="42" spans="1:12" s="19" customFormat="1" ht="15" customHeight="1" x14ac:dyDescent="0.3">
      <c r="A42" s="81" t="s">
        <v>2626</v>
      </c>
      <c r="B42" s="82" t="s">
        <v>2627</v>
      </c>
      <c r="C42" s="74" t="s">
        <v>2625</v>
      </c>
      <c r="D42" s="20" t="s">
        <v>360</v>
      </c>
      <c r="E42" s="21">
        <v>165</v>
      </c>
      <c r="F42" s="56">
        <f t="shared" si="0"/>
        <v>123.75</v>
      </c>
      <c r="G42" s="56">
        <f t="shared" si="1"/>
        <v>115.49999999999999</v>
      </c>
      <c r="H42" s="56">
        <f t="shared" si="2"/>
        <v>107.25</v>
      </c>
      <c r="I42" s="57"/>
      <c r="J42" s="56">
        <f t="shared" si="6"/>
        <v>0</v>
      </c>
      <c r="K42" s="56">
        <f t="shared" si="7"/>
        <v>0</v>
      </c>
      <c r="L42" s="56">
        <f t="shared" si="8"/>
        <v>0</v>
      </c>
    </row>
    <row r="43" spans="1:12" s="19" customFormat="1" ht="15" customHeight="1" x14ac:dyDescent="0.3">
      <c r="A43" s="81" t="s">
        <v>2614</v>
      </c>
      <c r="B43" s="126">
        <v>4823102807645</v>
      </c>
      <c r="C43" s="74" t="s">
        <v>2608</v>
      </c>
      <c r="D43" s="20" t="s">
        <v>360</v>
      </c>
      <c r="E43" s="21">
        <v>50</v>
      </c>
      <c r="F43" s="56">
        <f t="shared" si="0"/>
        <v>37.5</v>
      </c>
      <c r="G43" s="56">
        <f t="shared" si="1"/>
        <v>35</v>
      </c>
      <c r="H43" s="56">
        <f t="shared" si="2"/>
        <v>32.5</v>
      </c>
      <c r="I43" s="57"/>
      <c r="J43" s="56">
        <f t="shared" si="6"/>
        <v>0</v>
      </c>
      <c r="K43" s="56">
        <f t="shared" si="7"/>
        <v>0</v>
      </c>
      <c r="L43" s="56">
        <f t="shared" si="8"/>
        <v>0</v>
      </c>
    </row>
    <row r="44" spans="1:12" s="19" customFormat="1" ht="15" customHeight="1" x14ac:dyDescent="0.3">
      <c r="A44" s="104" t="s">
        <v>2090</v>
      </c>
      <c r="B44" s="105" t="s">
        <v>2091</v>
      </c>
      <c r="C44" s="109" t="s">
        <v>2089</v>
      </c>
      <c r="D44" s="20" t="s">
        <v>360</v>
      </c>
      <c r="E44" s="21">
        <v>285</v>
      </c>
      <c r="F44" s="56">
        <f t="shared" si="0"/>
        <v>213.75</v>
      </c>
      <c r="G44" s="56">
        <f t="shared" si="1"/>
        <v>199.5</v>
      </c>
      <c r="H44" s="56">
        <f t="shared" si="2"/>
        <v>185.25</v>
      </c>
      <c r="I44" s="57"/>
      <c r="J44" s="56">
        <f>F44*I44</f>
        <v>0</v>
      </c>
      <c r="K44" s="56">
        <f>G44*I44</f>
        <v>0</v>
      </c>
      <c r="L44" s="56">
        <f>H44*I44</f>
        <v>0</v>
      </c>
    </row>
  </sheetData>
  <sortState xmlns:xlrd2="http://schemas.microsoft.com/office/spreadsheetml/2017/richdata2" ref="A1:H44">
    <sortCondition ref="C1:C44"/>
  </sortState>
  <conditionalFormatting sqref="A5:A6">
    <cfRule type="duplicateValues" dxfId="5" priority="1"/>
    <cfRule type="duplicateValues" dxfId="4" priority="2"/>
  </conditionalFormatting>
  <conditionalFormatting sqref="A1:A4 A7:A44">
    <cfRule type="duplicateValues" dxfId="3" priority="3"/>
    <cfRule type="duplicateValues" dxfId="2" priority="4"/>
  </conditionalFormatting>
  <conditionalFormatting sqref="B1:B44">
    <cfRule type="duplicateValues" dxfId="1" priority="5"/>
    <cfRule type="duplicateValues" dxfId="0" priority="6"/>
  </conditionalFormatting>
  <hyperlinks>
    <hyperlink ref="C21" r:id="rId1" xr:uid="{81FE3098-8268-48AC-ACD5-00D6D405A13D}"/>
    <hyperlink ref="C25" r:id="rId2" xr:uid="{8BF5D81D-D1FE-4CF8-BD14-6616D29C6CB9}"/>
    <hyperlink ref="C23" r:id="rId3" xr:uid="{53F628E5-93E9-4157-9BC8-E6CF9DE7D0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Прайс 30.01.24</vt:lpstr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LLD-L31</dc:creator>
  <cp:lastModifiedBy>Влад</cp:lastModifiedBy>
  <dcterms:created xsi:type="dcterms:W3CDTF">2006-09-28T02:33:49Z</dcterms:created>
  <dcterms:modified xsi:type="dcterms:W3CDTF">2024-02-14T22:26:45Z</dcterms:modified>
</cp:coreProperties>
</file>